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160" windowHeight="9336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L396" i="1"/>
  <c r="J1538"/>
  <c r="K1105" l="1"/>
  <c r="K953"/>
  <c r="K939"/>
  <c r="K903"/>
  <c r="K887"/>
  <c r="L395" l="1"/>
  <c r="M290"/>
  <c r="L290"/>
  <c r="A38" i="2" l="1"/>
  <c r="N395" i="1"/>
  <c r="J1101"/>
</calcChain>
</file>

<file path=xl/sharedStrings.xml><?xml version="1.0" encoding="utf-8"?>
<sst xmlns="http://schemas.openxmlformats.org/spreadsheetml/2006/main" count="9616" uniqueCount="3602">
  <si>
    <t xml:space="preserve">       Приложение к решению</t>
  </si>
  <si>
    <t>Совета Палехского</t>
  </si>
  <si>
    <t>муниципального района</t>
  </si>
  <si>
    <t>РЕЕСТР (ПЕРЕЧЕНЬ)</t>
  </si>
  <si>
    <t>п. Палех, ул. Ленина, 1</t>
  </si>
  <si>
    <t>Аппаратно-программный комплекс сервер DEPO Storm</t>
  </si>
  <si>
    <t>п. Палех, ул. Ленина, дом 1</t>
  </si>
  <si>
    <t>Мультимедиа проектор</t>
  </si>
  <si>
    <t>п. Палех пер. Школьный д.1</t>
  </si>
  <si>
    <t>Водопровод</t>
  </si>
  <si>
    <t>Канализация</t>
  </si>
  <si>
    <t>Низковольтная линия</t>
  </si>
  <si>
    <t>Теплотрасса</t>
  </si>
  <si>
    <t>п. Палех пер.  Школьный д.1</t>
  </si>
  <si>
    <t>Теплотрасса от теплового люка</t>
  </si>
  <si>
    <t>Узел учета тепловой энергии</t>
  </si>
  <si>
    <t>Вышка Тура База 1,36м</t>
  </si>
  <si>
    <t>Интерактивный аппаратно-програмный комплекс</t>
  </si>
  <si>
    <t>п. Палех ул. Зиновьева д.3</t>
  </si>
  <si>
    <t>Внешняя теплосеть</t>
  </si>
  <si>
    <t>Забор</t>
  </si>
  <si>
    <t>Наружная теплосеть от начальной школы</t>
  </si>
  <si>
    <t>Проезжая часть</t>
  </si>
  <si>
    <t>п. Палех ул. Маяковского д.26</t>
  </si>
  <si>
    <t>Можаева Елена Васильевна    2-13-31</t>
  </si>
  <si>
    <t>Веранда</t>
  </si>
  <si>
    <t>Дорожка асфальтная</t>
  </si>
  <si>
    <t>Колодец смотровой</t>
  </si>
  <si>
    <t>Отстойник</t>
  </si>
  <si>
    <t>Оборудование на площадке «Сказка»</t>
  </si>
  <si>
    <t>Игровое оборудование для детских площадок</t>
  </si>
  <si>
    <t>п. Палех ул. Баканова д.15</t>
  </si>
  <si>
    <t>Склад –сарай продовольственный</t>
  </si>
  <si>
    <t>Игровое оборудование</t>
  </si>
  <si>
    <t>п. Палех ул. Мира д.1</t>
  </si>
  <si>
    <t>п.Палех ул.Мира д.1</t>
  </si>
  <si>
    <t>Скульптура</t>
  </si>
  <si>
    <t>п. Палех ул.Мира д.1</t>
  </si>
  <si>
    <t>Сарай</t>
  </si>
  <si>
    <t>с. Майдаково ул. Заводская, 31</t>
  </si>
  <si>
    <t>37:11:01 0207:0020</t>
  </si>
  <si>
    <t>с. Майдаково ул. Заводская, 31а</t>
  </si>
  <si>
    <t>Зеленый класс</t>
  </si>
  <si>
    <t>Дорожка асфальтовая</t>
  </si>
  <si>
    <t>Забор школьный большой</t>
  </si>
  <si>
    <t>Кабинет химии</t>
  </si>
  <si>
    <t>Кабинет биологии</t>
  </si>
  <si>
    <t>д. Паново</t>
  </si>
  <si>
    <t>Аудиовизуальный комплекс (лингафонное оборудование)</t>
  </si>
  <si>
    <t>Комплект охранно-пожарного оборудования</t>
  </si>
  <si>
    <t>д. Пеньки, ул. 40 лет Победы, д. 46 а</t>
  </si>
  <si>
    <t>д. Пеньки</t>
  </si>
  <si>
    <t>Детский городок</t>
  </si>
  <si>
    <t>п. Палех, ул. Ленина, 28</t>
  </si>
  <si>
    <t>Пристройка</t>
  </si>
  <si>
    <t>с. Майдаково,  ул. Северная, 20</t>
  </si>
  <si>
    <t>Палехский район, с. Майдаково</t>
  </si>
  <si>
    <t>п. Палех, ул. Ленина</t>
  </si>
  <si>
    <t>п. Палех, ул. Восточная</t>
  </si>
  <si>
    <t>Палехский район, д. Беликово</t>
  </si>
  <si>
    <t>Палехский район,  д. Ковшово</t>
  </si>
  <si>
    <t>Палехский район, с. Мелёшино</t>
  </si>
  <si>
    <t xml:space="preserve"> Сооружение (сеть газовая распределительная )</t>
  </si>
  <si>
    <t>п.Палех, ул. Баканова, д.4</t>
  </si>
  <si>
    <t>Сооружение для очистки сточных вод (карты полей фильтрации)</t>
  </si>
  <si>
    <t>Алкотест 6810 (с принтером)</t>
  </si>
  <si>
    <t>Мост ( между СТ « Набережное» и д. Дягилево)</t>
  </si>
  <si>
    <t>Палехский район д. Дягилево</t>
  </si>
  <si>
    <t>Компьютер в сборе</t>
  </si>
  <si>
    <t>РОВД</t>
  </si>
  <si>
    <t>Палехский район, д. Паново, ул. Центральная, д.13</t>
  </si>
  <si>
    <t>Распределительный гозопровод (общий) по ул Ленина (жилые дома, Дом ремесел, ДМШ) 153 м. Долевое участие</t>
  </si>
  <si>
    <t>Распределительный гозопровод по мкр-у «Южный-04»,18437,50 м, долевое участие</t>
  </si>
  <si>
    <t>п. Палех, мкр-он «Южный»</t>
  </si>
  <si>
    <t>Распределительный гозопровод по ул Ленина  к Дому ремесел, ДМШ</t>
  </si>
  <si>
    <t>Артскважина с. Майдаково</t>
  </si>
  <si>
    <t>Ноутбук Asul 1100</t>
  </si>
  <si>
    <t>РВК</t>
  </si>
  <si>
    <t>п. Палех ул. Баканова д.15, литер А,А1,А2</t>
  </si>
  <si>
    <t>п. Палех ул.Ленина д.1</t>
  </si>
  <si>
    <t>п. Палех, ул. Ленина, д.1</t>
  </si>
  <si>
    <t>4 407 798,83</t>
  </si>
  <si>
    <t>Это сумма осн. Фондов по ррестру без МУП ПМПО ЖКХ</t>
  </si>
  <si>
    <t>Новожилова Наталья Владимировна                2-44-06</t>
  </si>
  <si>
    <t>Базовое рабочее место обучающегося образовательного учреждения основного общего образования (для слабовидящих обучающихся)</t>
  </si>
  <si>
    <t>Ноутбук Samsung PV 508</t>
  </si>
  <si>
    <t>Компьютер Intel Pentium E5700</t>
  </si>
  <si>
    <t>Принтер Canon i-SENSYS LBP6000B</t>
  </si>
  <si>
    <t>Стол настольный тенисный Старт Лайн</t>
  </si>
  <si>
    <t>ДК</t>
  </si>
  <si>
    <t>Основное здание д/сада №2, общая площадь 885,8 кв.м.</t>
  </si>
  <si>
    <t>Егорова Марина Николаевна                           2-14-65</t>
  </si>
  <si>
    <t>37-37-06/022/2011-015</t>
  </si>
  <si>
    <t>37-37-06/022/2011-014</t>
  </si>
  <si>
    <t>37-37-06/285/2010-179</t>
  </si>
  <si>
    <t>37-37-06/285/2010-177</t>
  </si>
  <si>
    <t>37-37-06/285/2010-178</t>
  </si>
  <si>
    <t>37-37-06/285/2010-173</t>
  </si>
  <si>
    <t xml:space="preserve">Балансовая стоимость основных фондов,                  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</si>
  <si>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Остаточная стоимость основных фондов,                  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</si>
  <si>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Полное наименование предприятия, учреждения, отдела (ИНН, КПП, ОГРН), имущества, руководитель, телефон</t>
  </si>
  <si>
    <t>155620 п. Палех,             ул. Ленина, 1</t>
  </si>
  <si>
    <t xml:space="preserve"> Раздел 3                                                       (балансодержатель) </t>
  </si>
  <si>
    <t xml:space="preserve"> Раздел 2                           (движимое имущество)</t>
  </si>
  <si>
    <t>№ п/п</t>
  </si>
  <si>
    <t xml:space="preserve">№ п/п </t>
  </si>
  <si>
    <t>Палехский район, с.Майдаково, ул.Заводская д.31</t>
  </si>
  <si>
    <t>Козлова Елена Владимировна              2-10-06</t>
  </si>
  <si>
    <t>Молчагина Любовь Анатольевна             2- 20-73</t>
  </si>
  <si>
    <t>МКУ «Дирекция по эксплуатации муниципального имущества Палехского муниципального района», КПП 370601001, ИНН 3706016865,  ОГРН 1103706000375</t>
  </si>
  <si>
    <t>01</t>
  </si>
  <si>
    <t>02</t>
  </si>
  <si>
    <t>00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</si>
  <si>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</si>
  <si>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</si>
  <si>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</si>
  <si>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</si>
  <si>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</si>
  <si>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</si>
  <si>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</si>
  <si>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</si>
  <si>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</si>
  <si>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</si>
  <si>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</si>
  <si>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16</t>
  </si>
  <si>
    <t>17</t>
  </si>
  <si>
    <t>14</t>
  </si>
  <si>
    <t>15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</si>
  <si>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</si>
  <si>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</si>
  <si>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</si>
  <si>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</si>
  <si>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</si>
  <si>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</si>
  <si>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</si>
  <si>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</si>
  <si>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</si>
  <si>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</si>
  <si>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</si>
  <si>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</si>
  <si>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</si>
  <si>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</si>
  <si>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</si>
  <si>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</si>
  <si>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</si>
  <si>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</si>
  <si>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</si>
  <si>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</si>
  <si>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</si>
  <si>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</si>
  <si>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</si>
  <si>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</si>
  <si>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</si>
  <si>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</si>
  <si>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</si>
  <si>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</si>
  <si>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</si>
  <si>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</si>
  <si>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</si>
  <si>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</si>
  <si>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Решение Палехского районного Совета народных депутатов № 58 от 01.06.1992</t>
  </si>
  <si>
    <t>Разрешение на ввод объекта в эксплуатацию от 06.12.2010 № RU 37517101-68</t>
  </si>
  <si>
    <t>Разрешение на ввод объекта в эксплуатацию от 21.12.2010 № RU 37517101-70</t>
  </si>
  <si>
    <t>Разрешение на ввод объекта в эксплуетацию от 08.02.2008 № 1(адм. Подолинского с/п)</t>
  </si>
  <si>
    <t>Газопровод распределительный (663 м)</t>
  </si>
  <si>
    <t>Разрешение на ввод объекта в эксплуетацию от 24.12.2007 № 1(адм. Подолинского с/п)</t>
  </si>
  <si>
    <t>Газопровод распределительный                (1365 м)</t>
  </si>
  <si>
    <t>Газопровод распределительный                       (1992 м)</t>
  </si>
  <si>
    <t>Здание д/сада №2 с деревянной пристройкой, площадью 98,6 кв.м.</t>
  </si>
  <si>
    <t>Распряжение Тер. Управления Федерального агентства по управлению гос. Имуществом в Ив. Обл. от 30.11.2010 № 469</t>
  </si>
  <si>
    <t>Уставной капиталл            (руб.),                          среднесписочная численность работников</t>
  </si>
  <si>
    <t>Постановление Главы Палехского муниципального района от 26.04.2007 № 182</t>
  </si>
  <si>
    <t>Пост. Администрации Палехского муниц. Района от 28.01.2010 №46-п</t>
  </si>
  <si>
    <t>казенное муниципальное дошкольное образовательное учреждение детский сад № 1, ОКПО 50390029, ИНН 3717004357, ОГРН 1023701829360</t>
  </si>
  <si>
    <t>казенное муниципальное дошкольное образовательное учреждение детский сад № 2, ОКПО 50390101, ИНН 3717004340, ОГРН 1023701829271</t>
  </si>
  <si>
    <t>казенное муниципальное дошкольное образовательное  учреждение  детский сад «Светлячок», ОКПО 50390087, ИНН 3717004389, ОГРН 1023701829370</t>
  </si>
  <si>
    <t>Муниципальное унитарное предприятие (МУП)  «Палехский туристский центр», ОКПО 99366410, ИНН 3717005819, ОГРН 1073706001258</t>
  </si>
  <si>
    <t>Отдел культуры, спорта и молодежной политики администрации Палехского муниципального района, ОКПО 5081285, ИНН 3717002568, ОГРН 1023701829997</t>
  </si>
  <si>
    <t>Отдел образования администрации Палехского муниципального района, ОКПО 04027332, ИНН 3717002575, ОГРН 1023701829744</t>
  </si>
  <si>
    <t>Администрация Палехского муниципального района, ОКПО 04027332, ИНН 3717002039, ОРГН 1023701830074</t>
  </si>
  <si>
    <t>Устав Палехского муниципального района от 23.08.2010г.</t>
  </si>
  <si>
    <t>30 чел.</t>
  </si>
  <si>
    <t>5 чел.</t>
  </si>
  <si>
    <t>9 чел.</t>
  </si>
  <si>
    <t>оперативное управление</t>
  </si>
  <si>
    <t>хозяйственное ведение</t>
  </si>
  <si>
    <t>Раздел 1 (недвижимое имущество)                 № п/п</t>
  </si>
  <si>
    <t>Документ-основание создания юр. лица</t>
  </si>
  <si>
    <t>Дата гос. регистрации юр. лица</t>
  </si>
  <si>
    <t>Дата  возникновения (прекращения) права</t>
  </si>
  <si>
    <t>Муниципальное козенное учреждение "Централизованная бухгалтерия образовательных учреждений Палехского муниципального района"                        ОГРН 1113706001540</t>
  </si>
  <si>
    <t>Пост. администрации Палехского муниципального района от 27.09.2011 № 479-п</t>
  </si>
  <si>
    <t>Постановление Главы Палехского муниципального района от 27.01.2006 № 27</t>
  </si>
  <si>
    <t>Постановление администрации Палехского муниципального района от 29.06.2011</t>
  </si>
  <si>
    <t>14 чел.</t>
  </si>
  <si>
    <t>74 чел.</t>
  </si>
  <si>
    <t>Постановление администрации Палехского района от 15.04.1997 № 223</t>
  </si>
  <si>
    <t>Постановление администрации Палехского района от 01.07.1998 № 129</t>
  </si>
  <si>
    <t>53 чел.</t>
  </si>
  <si>
    <t>Постановление администрации Палехского района от 04.10.2001 № 245</t>
  </si>
  <si>
    <t>33 чел.</t>
  </si>
  <si>
    <t xml:space="preserve">29 чел. </t>
  </si>
  <si>
    <t>Постановление администрации Палехского района от 26.11.2001 № 247</t>
  </si>
  <si>
    <t>26 чел.</t>
  </si>
  <si>
    <t>Постановление администрации Палехского района от 01.11.2001 № 138</t>
  </si>
  <si>
    <t>Постановление администрации Палехского района от 10.09.2001 № 174</t>
  </si>
  <si>
    <t>17 чел.</t>
  </si>
  <si>
    <t>Постановление администрации Палехского района от 05.09.2000 № 130</t>
  </si>
  <si>
    <t>9,15 чел.</t>
  </si>
  <si>
    <t>Дорога Лужки - Маланьино 0,5 км.</t>
  </si>
  <si>
    <t xml:space="preserve">Пост. Адмю ПМР  от 01.06.12 № 323-п </t>
  </si>
  <si>
    <t>7360000 руб.                                     8 чел.</t>
  </si>
  <si>
    <t>Ивановская обл., Палехский район, д.Паново, ул. Мира, д.3</t>
  </si>
  <si>
    <t>казенная муниципальная Пановская средняя общеобразовательная школа, ОКПО 50390124, ИНН 3717004798, ОГРН 1023701829491</t>
  </si>
  <si>
    <t>Пост. администрации Палехского района от 04.10.2001 № 139, пост. адм. ПМР от 04.05.2012 №271-п</t>
  </si>
  <si>
    <t>п. Палех, ул. Зиновьева, д.3</t>
  </si>
  <si>
    <t>Принтер hp Laser jet</t>
  </si>
  <si>
    <t>Монитор PHILIPS</t>
  </si>
  <si>
    <t>Бабанова Елена Владимировна                2-15-72</t>
  </si>
  <si>
    <t>Мебельная стенка</t>
  </si>
  <si>
    <t>Копир Xerox WC V118</t>
  </si>
  <si>
    <t xml:space="preserve">Юридический адрес предприятия, место нахождения имущества   </t>
  </si>
  <si>
    <t xml:space="preserve">Документ-основание  возникновения (прекращения) права,      обременение </t>
  </si>
  <si>
    <t>б/польз. ОВД</t>
  </si>
  <si>
    <t>Компьютер</t>
  </si>
  <si>
    <t>Мультимедийный компьютер</t>
  </si>
  <si>
    <t>Проекционное оборудование</t>
  </si>
  <si>
    <t>Доска интерактивная Interwrite</t>
  </si>
  <si>
    <t>Доска интерактивная Interwrite 1077</t>
  </si>
  <si>
    <t>Доска интерактивная SMARTBoard 660 (диаг 64")</t>
  </si>
  <si>
    <t>Комплект интерактивных учебно-метод. Комплексов "Умник" 101-ПОК17</t>
  </si>
  <si>
    <t xml:space="preserve">Лингафонный кабинет "Диалог-М"(на 16 мест) (настольный вариант) 6027                                                   </t>
  </si>
  <si>
    <t>Система интерактивного голосования (на 30 человек) комплект</t>
  </si>
  <si>
    <t>Интерактивная доска SMART Board 480</t>
  </si>
  <si>
    <t>Сервер DEPO Storm 1300N 5X5606/2GE1333D/1068E/21 T500G7/noHSA/2GLAN/1C/2US/IPMI+/700W/4PCle/RMK/CARIS/RJ45/UTR</t>
  </si>
  <si>
    <t>Комплект АРМ учителя</t>
  </si>
  <si>
    <t>Интерактивная доска Hitachi FX-TRIO-77-E</t>
  </si>
  <si>
    <t>Доска интерактивная прямой проекции Interwrite Board</t>
  </si>
  <si>
    <t>Специальный программный технический комплекс пед. работника с прогр. Обеспечением и творческой средой</t>
  </si>
  <si>
    <t>Интерактивный аппаратно-программный комплекс</t>
  </si>
  <si>
    <t>с. Майдаково.ул. Заводская, 31</t>
  </si>
  <si>
    <t>с. Майдаково  ул. Заводская, 31</t>
  </si>
  <si>
    <t>с. Майдаково  ул. Заводская, 26</t>
  </si>
  <si>
    <t>Комплект оборудования демонстрационный</t>
  </si>
  <si>
    <t>Автоматизированное рабочее место учителя</t>
  </si>
  <si>
    <t>Сервер «DEPO»</t>
  </si>
  <si>
    <t>37-37-06/021/2012-521</t>
  </si>
  <si>
    <t>37-37-06/021/2012-519</t>
  </si>
  <si>
    <t>д. Пеньки, ул. Комсомольская, д.12</t>
  </si>
  <si>
    <t>с. Подолино, д.3А</t>
  </si>
  <si>
    <t>д. Паново, ул. Мира, д.3</t>
  </si>
  <si>
    <t>Беседка</t>
  </si>
  <si>
    <t>Плита промышленная электрическая</t>
  </si>
  <si>
    <t>Беседка "Классика закрытая"</t>
  </si>
  <si>
    <t>Доска прямой проекции SMAPT Board 640</t>
  </si>
  <si>
    <t>Доска интерактивная</t>
  </si>
  <si>
    <t>Площадка асфальт.(69м х 19 м.)</t>
  </si>
  <si>
    <t>Доска прямой проекции SMART Board 640</t>
  </si>
  <si>
    <t>Комплектавтоматизированного рабочего места учителя</t>
  </si>
  <si>
    <t>Интерактивное рабочее место учителя,10 шт.</t>
  </si>
  <si>
    <t>Интерактивный планшет, 2 шт.</t>
  </si>
  <si>
    <t>Спортивный комплект</t>
  </si>
  <si>
    <r>
      <t>Финансовый отдел администрации Палехского муниципального района, ИНН 3717002783, ОКПО 2284510, ОГРН 1023701830965</t>
    </r>
    <r>
      <rPr>
        <sz val="9"/>
        <rFont val="Times New Roman"/>
        <family val="1"/>
        <charset val="204"/>
      </rPr>
      <t xml:space="preserve"> </t>
    </r>
  </si>
  <si>
    <t>с. Сакулино, 11</t>
  </si>
  <si>
    <t>37:11:040120:0031:1410/136/Б</t>
  </si>
  <si>
    <t>хххххх</t>
  </si>
  <si>
    <t>Дорога Раменье - Лужки 301 м.</t>
  </si>
  <si>
    <t>Подъезд к д. Верзякино 260 м.</t>
  </si>
  <si>
    <t>Подъезд к д. Малиново, 425 м.</t>
  </si>
  <si>
    <t>Подъезд к с. Мелешино 414 м.</t>
  </si>
  <si>
    <t xml:space="preserve">Дорога Дерягино - Маланьино 350 м. </t>
  </si>
  <si>
    <t>Дорога Сакулино - Дубоколиха 1694 м</t>
  </si>
  <si>
    <t>Дорога Кузнечиха - Воробино 258 м.</t>
  </si>
  <si>
    <t>Подъезд к д. Лужки 642 м.</t>
  </si>
  <si>
    <t>37:11:010916:53</t>
  </si>
  <si>
    <t>37:11:000000:222</t>
  </si>
  <si>
    <t>37:11:010712:144</t>
  </si>
  <si>
    <t>37:11:010712:143</t>
  </si>
  <si>
    <t>37:11:030521:42</t>
  </si>
  <si>
    <t>37:11:020209:5</t>
  </si>
  <si>
    <t>37:11:020525:96</t>
  </si>
  <si>
    <t>37:11:030502:110</t>
  </si>
  <si>
    <t>Подъезд к с. Помогалово 93 м</t>
  </si>
  <si>
    <t>37:11:030516:115</t>
  </si>
  <si>
    <t>Подъезд к д. Линево 1749 м.</t>
  </si>
  <si>
    <t>37:11:000000:241</t>
  </si>
  <si>
    <t>37:11:030304:135</t>
  </si>
  <si>
    <t>37:11:040207:141</t>
  </si>
  <si>
    <t>Подъезд к д. Свергино 807 м.</t>
  </si>
  <si>
    <t xml:space="preserve">д. Пеньки, ул. 40 лет Победы, д. 46 </t>
  </si>
  <si>
    <t>37:11:040205:92</t>
  </si>
  <si>
    <t>Подъезд к д. Ковшово 269 м.</t>
  </si>
  <si>
    <t>37:11:040123:163</t>
  </si>
  <si>
    <t>б/польз ДК</t>
  </si>
  <si>
    <t>37:11:040319:113</t>
  </si>
  <si>
    <t>Дорога Тименка - Костюхино 1253 м.</t>
  </si>
  <si>
    <t>Подъезд к д. Сергеево 581 м.</t>
  </si>
  <si>
    <t>37:11:020513:7</t>
  </si>
  <si>
    <t>Дорога Сакулино - Бородино 1868 м.</t>
  </si>
  <si>
    <t>37:11:030531:269</t>
  </si>
  <si>
    <t>Подъезд к д. Потанино 570 м.</t>
  </si>
  <si>
    <t>37:11:010720:85</t>
  </si>
  <si>
    <t>Подъезд к д Шалимово 78 м.</t>
  </si>
  <si>
    <t>37:11:010907:53</t>
  </si>
  <si>
    <t>37:11:010720:84</t>
  </si>
  <si>
    <t>Подъезд к д. Хрулево 51 м.</t>
  </si>
  <si>
    <t>37:11:040322:47</t>
  </si>
  <si>
    <t>Подъезд к д. Мокеиха 49 м.</t>
  </si>
  <si>
    <t>37:11:010719:60</t>
  </si>
  <si>
    <t>Подъезд к д. Ульниха 103 м.</t>
  </si>
  <si>
    <t>37:11:030128:326</t>
  </si>
  <si>
    <t>Подъезд к д. Медвежье 263 км.</t>
  </si>
  <si>
    <t>37:11:040318:25</t>
  </si>
  <si>
    <t>Дорога Паново -Мясниково 554 м.</t>
  </si>
  <si>
    <t>37:11:020227:148</t>
  </si>
  <si>
    <t>Подъезд к д. Григорово 115 м</t>
  </si>
  <si>
    <t>37:11:020210:203</t>
  </si>
  <si>
    <t>Подъезд к с. Б. Дорки 177 м.</t>
  </si>
  <si>
    <t>Дорога Иваньково - Прудово 937 м.</t>
  </si>
  <si>
    <t>37:11:000000:258</t>
  </si>
  <si>
    <t>Подъезд к д Матюкино 339 м.</t>
  </si>
  <si>
    <t>37:11:010913:108</t>
  </si>
  <si>
    <t>Дорога Иваньково - Богатищи 890 м.</t>
  </si>
  <si>
    <t>37:11:020503:43</t>
  </si>
  <si>
    <t>Подъезд к д. Бурдинка 134 м.</t>
  </si>
  <si>
    <t>37:11:040324:100</t>
  </si>
  <si>
    <t>Дорога Мухино - Беликово 109 м.</t>
  </si>
  <si>
    <t>37:11:000000:259</t>
  </si>
  <si>
    <t>Дорога Бородино - Ломаксино 228 м.</t>
  </si>
  <si>
    <t>37:11:030531:268</t>
  </si>
  <si>
    <t xml:space="preserve">Пост. Адмю ПМР  от 29.11.13 № 797-п </t>
  </si>
  <si>
    <t>37:11:030128:327</t>
  </si>
  <si>
    <t>в безв. Польз.  Палехской ср. школы</t>
  </si>
  <si>
    <t>Палех ср. школа</t>
  </si>
  <si>
    <t>Автомобиль VOLKSWAGEN Polo (VIN) XW8ZZZ61ZDG060923</t>
  </si>
  <si>
    <t>Автомобиль VOLKSWAGEN Polo (VIN) XW8ZZZ61ZDG067152</t>
  </si>
  <si>
    <t>Комплект автоматизированного рабочего места учителя</t>
  </si>
  <si>
    <t>Комплект учебно-лабораторного оборудования для кабинета физики</t>
  </si>
  <si>
    <t>Базовое рабочее место педагогического работника образовательного учреждения начального общего образования (1 ед.)</t>
  </si>
  <si>
    <t>Базовое рабочее место педагогического работника образовательного учреждения основного общего образования (1 ед.)</t>
  </si>
  <si>
    <t>Посудомоечная машина ПММ Ф1Д</t>
  </si>
  <si>
    <t>Автобус УАЗ-22069 (VIN) ХТТ22069060456699</t>
  </si>
  <si>
    <t>Автомобиль Ford Mondeo (VIN) X9FDXXEEBDCR67861</t>
  </si>
  <si>
    <t>Автомобиль Ford Focus  (VIN) X9FMXXEEBMCA79125</t>
  </si>
  <si>
    <t xml:space="preserve">Компьютер в сборе </t>
  </si>
  <si>
    <t>Плита электрическая 4-х конфорочная</t>
  </si>
  <si>
    <t>Мармит 2-х блюд ЭКМ-70КМ паровой</t>
  </si>
  <si>
    <t>Доска интерактивная SMAPT Board 480 9 диаг 77"/195</t>
  </si>
  <si>
    <t>Кабинет географии (из 14 кол. 2007 г.)</t>
  </si>
  <si>
    <t>Интерактивная система (Интеракт. доска Legamastere-Board Touch77, проекторACER)</t>
  </si>
  <si>
    <t>Интерактивная система (Интеракт. доска IQBoaud PS, проектор BenQ Proj)</t>
  </si>
  <si>
    <t>п. Палех пер. Школьный д/1</t>
  </si>
  <si>
    <t>Детский игровой комплекс</t>
  </si>
  <si>
    <t>Стенка офисная</t>
  </si>
  <si>
    <t>37:11:040127:227</t>
  </si>
  <si>
    <t>Дорога Дубоколиха - Казаково 1764 м</t>
  </si>
  <si>
    <t>37:11:030502:111</t>
  </si>
  <si>
    <t>Дорога Юркино - Добрячиха 240 м.</t>
  </si>
  <si>
    <t>37:11:030128:331</t>
  </si>
  <si>
    <t>Подъезд к с. Спас-Шелутино 409 м.</t>
  </si>
  <si>
    <t>37:11:030119:43</t>
  </si>
  <si>
    <t>Дорога Яковлево - Рыбино 1765 м</t>
  </si>
  <si>
    <t>37:11:000000:327</t>
  </si>
  <si>
    <t>Дорога Палех - Дерягино 3158 м</t>
  </si>
  <si>
    <t>37:11:000000:320</t>
  </si>
  <si>
    <t>Подъезд к д. Привалье 969 м.</t>
  </si>
  <si>
    <t>37:11:030110:30</t>
  </si>
  <si>
    <t>Подъезд к д. Роглово 2067 м.</t>
  </si>
  <si>
    <t>37:11:000000:326</t>
  </si>
  <si>
    <t>Дорога Лодыгино - Углецы 827 м.</t>
  </si>
  <si>
    <t>37:11:000000:323</t>
  </si>
  <si>
    <t>Дорога Прудово - Зименки 521 м.</t>
  </si>
  <si>
    <t>37:11:020510:30</t>
  </si>
  <si>
    <t>Подъезд к д Конопляново 845 м</t>
  </si>
  <si>
    <t>37:11:000000:321</t>
  </si>
  <si>
    <t>Дорога Шоготово -  Подлесново 413 м.</t>
  </si>
  <si>
    <t>37:11:030526:82</t>
  </si>
  <si>
    <t>Дорога Шоготово - Терехово 1973 м.</t>
  </si>
  <si>
    <t>37:11:000000:322</t>
  </si>
  <si>
    <t>Дорога Терехово - Выставка 3172 м</t>
  </si>
  <si>
    <t>37:11:000000:325</t>
  </si>
  <si>
    <t>Дорога Куракино - Фурово 530 м.</t>
  </si>
  <si>
    <t>37:11:040519:65</t>
  </si>
  <si>
    <t>Дорога Соймицы-Городилово 944 м</t>
  </si>
  <si>
    <t>37:11:000000:324</t>
  </si>
  <si>
    <t>Дорога Пеньки - Бражново 453 м.</t>
  </si>
  <si>
    <t>37:11:030128:329</t>
  </si>
  <si>
    <t>Дорога Соймицы - Гари 2666 м.</t>
  </si>
  <si>
    <t>37:11:000000:318</t>
  </si>
  <si>
    <t>Подъезд к кладбищу с. Майдаково 347 м.</t>
  </si>
  <si>
    <t>37:11:010106:56</t>
  </si>
  <si>
    <t>Дорога Зимницы Нагорные - Красная 225 м.</t>
  </si>
  <si>
    <t>37:11:020227:149</t>
  </si>
  <si>
    <t>Дорога Яковлево - Барское 2983 м.</t>
  </si>
  <si>
    <t>37:11:030119:42</t>
  </si>
  <si>
    <t>Подъезд к д. Петрово 400 м.</t>
  </si>
  <si>
    <t>37:11:030115:34</t>
  </si>
  <si>
    <t>Подъезд к д Киверниково 796 м.</t>
  </si>
  <si>
    <t>37:11:010903:113</t>
  </si>
  <si>
    <t>37:11:030128:330</t>
  </si>
  <si>
    <t>Подъезд к д. Морыгино 456 м.</t>
  </si>
  <si>
    <t>37:11:020232:146</t>
  </si>
  <si>
    <t>Подъезд к д. Барышки 780 м.</t>
  </si>
  <si>
    <t>37:11:020518:18</t>
  </si>
  <si>
    <t>37:11:03 0509:65</t>
  </si>
  <si>
    <t>37:11:030531:271</t>
  </si>
  <si>
    <t>37:11:030133:43</t>
  </si>
  <si>
    <t>37:11:040319:114</t>
  </si>
  <si>
    <t>Подъезд к д. Костюхино 404 м.</t>
  </si>
  <si>
    <t>Подъезд к д. Курилиха 63 м.</t>
  </si>
  <si>
    <t>Дорога Бородино - Левино 584 м.</t>
  </si>
  <si>
    <t>Подъезд к д. Осиновец 1654 м</t>
  </si>
  <si>
    <t>37:11:000000:329</t>
  </si>
  <si>
    <t>Дорога Пестово - Хмельники 741 м.</t>
  </si>
  <si>
    <t>37:11:040307:32</t>
  </si>
  <si>
    <t>Комарова Татьяна Авинировна              2-15-94</t>
  </si>
  <si>
    <t>Дорога Клетино – Иваново-Ильино 3283 м.</t>
  </si>
  <si>
    <t>37:00:000000:78</t>
  </si>
  <si>
    <t>37:11:030531:272</t>
  </si>
  <si>
    <t>б/польз. Администрация Майд. Сел. Посел.    37:11:010201:366</t>
  </si>
  <si>
    <t>Палехский р-н  с. Майдаково, примерно в 300 м. на юг от дома № 55 по улице Комсомольская</t>
  </si>
  <si>
    <t>п. Палех ул. Баканова д.15-А</t>
  </si>
  <si>
    <t>Мягкова Галина Викторовна                    2-25-51</t>
  </si>
  <si>
    <r>
      <t xml:space="preserve">оперативное </t>
    </r>
    <r>
      <rPr>
        <b/>
        <sz val="9"/>
        <rFont val="Arial Cyr"/>
        <charset val="204"/>
      </rPr>
      <t>управление</t>
    </r>
  </si>
  <si>
    <t>ПСД на межпоселковый газопровод до д. Пеньки</t>
  </si>
  <si>
    <t>пост. адм. ПМР от 24.04.2014 № 217-п</t>
  </si>
  <si>
    <t>Скутер НТ50QТ-16</t>
  </si>
  <si>
    <t>п. Палех, ул. Зиновьева, д.2</t>
  </si>
  <si>
    <t>б/польз. ЦРБ</t>
  </si>
  <si>
    <t>распор. адм. ПМР от 04.06.2014 №149-р</t>
  </si>
  <si>
    <t>п. Палех пер. Школьный д.1, строение 1</t>
  </si>
  <si>
    <t>Дорога Хотеново - Фалюшино 100 м.</t>
  </si>
  <si>
    <t xml:space="preserve">Пост. Адм. ПМР  от 20.10.14 № 684-п </t>
  </si>
  <si>
    <r>
      <t>Дорога Пеньки</t>
    </r>
    <r>
      <rPr>
        <sz val="9"/>
        <color rgb="FFFF0000"/>
        <rFont val="Times New Roman"/>
        <family val="1"/>
        <charset val="204"/>
      </rPr>
      <t xml:space="preserve"> -</t>
    </r>
    <r>
      <rPr>
        <sz val="9"/>
        <rFont val="Times New Roman"/>
        <family val="1"/>
        <charset val="204"/>
      </rPr>
      <t xml:space="preserve"> Юркино 1449 м.</t>
    </r>
  </si>
  <si>
    <t>37:11:030531:273</t>
  </si>
  <si>
    <t>Прицеп грузовой ПГМФ 83021, D 0000964</t>
  </si>
  <si>
    <t>МО  МВД РФ "Южский"</t>
  </si>
  <si>
    <t>пост. от 20.01.2014 № 21-п</t>
  </si>
  <si>
    <t>п. Палех, ул. Зиновьева, 3</t>
  </si>
  <si>
    <t>ЖК Монитор LG24MP55HQ-P</t>
  </si>
  <si>
    <t>МО МВД РФ "Южский"</t>
  </si>
  <si>
    <t>Системный блок Intel Core G2020</t>
  </si>
  <si>
    <t>пост. от 15.10.14 № 667-п</t>
  </si>
  <si>
    <t>36 чел.</t>
  </si>
  <si>
    <t>18 чел.</t>
  </si>
  <si>
    <t>планшет ASUS FE170CG-6B017A</t>
  </si>
  <si>
    <t>пост. от 22.12.14 №896-п</t>
  </si>
  <si>
    <t>Компьютер (аппаратно-программное средство для клиентских мест в защищенном исполнении)</t>
  </si>
  <si>
    <t>пост. от 13.12.2014 № 14-п</t>
  </si>
  <si>
    <t>Мобильный компьютерный класс</t>
  </si>
  <si>
    <t>Сплит-система SM-115SF (220В, 0,9 кВТ)</t>
  </si>
  <si>
    <t>Система видеонаблюдения</t>
  </si>
  <si>
    <t>муниципальное казенное  учреждение дополнительного образования Детская школа искусств Палехского муниципального района, ИНН 3717004646, ОГРН 1023701830020</t>
  </si>
  <si>
    <t>Интерактивная система Promethean ActivBoard 78(2014г.)</t>
  </si>
  <si>
    <t>Динамический передатчик Phonak</t>
  </si>
  <si>
    <t>Акустическая система с комплектом напольного размещения Phonak 5000</t>
  </si>
  <si>
    <t>37:11:030128:336</t>
  </si>
  <si>
    <t>37:11:020211:133</t>
  </si>
  <si>
    <t>Палехский район, д. Раменье и д. Лужки</t>
  </si>
  <si>
    <t>Чернов Евгений Александрович              2-22-77</t>
  </si>
  <si>
    <t>муниципальное казенное общеобразовательное учреждение Палехская средняя школа (МКОУ Палехская СШ), ОКПО 40877316, ИНН 3717003924, ОГРН 1023701829425</t>
  </si>
  <si>
    <t xml:space="preserve"> муниципальное казенное общеобразовательное учреждение Майдаковская средняя школа (МКОУ Майдаковская СШ), ОКПО 50390064, ИНН 3717004477, ОГРН 1023701829260</t>
  </si>
  <si>
    <t>Пост. администрации Палехского муниципального района от 12.08.2015 № 318-п</t>
  </si>
  <si>
    <t>Муниципальное бюджетное учреждение "Палехский МФЦ "Мои Документы"" ИНН 3706022788, КПП 370601001,  ОГРН 1153706000788</t>
  </si>
  <si>
    <t>Ивановская обл., п. Палех, ул. Производственная, д.3</t>
  </si>
  <si>
    <t>37:11:040110:139</t>
  </si>
  <si>
    <t>Газификация с. Майдаково Палехского района (2 очередь) строительство 3 этапа, протяженность 768 м.</t>
  </si>
  <si>
    <t>Ивановская обл., Палехский район, с. Майдаково</t>
  </si>
  <si>
    <t>Разрешение на ввод в эксплуатацию от 13.02..2012 № RU37517000-2</t>
  </si>
  <si>
    <t xml:space="preserve">Ивановская обл., Палехский район, с. Подолино, д.3-А </t>
  </si>
  <si>
    <t>Нежилое помещение, площадью 476,3 кв.м.(пом. 6-14,16,17,21-36,39-45)</t>
  </si>
  <si>
    <t>Постан. Адм. ПМР от 31.05.2016 №303-п "О разделении помещ. В здании д.сада в с.Подолино на два пом."</t>
  </si>
  <si>
    <t>Здание гаража, площадью 112,7 кв.м</t>
  </si>
  <si>
    <t>Районная вет. лаборатория, площадью 258,8 кв.м.</t>
  </si>
  <si>
    <t>Интернат (д/сад), площадь 168,1 кв.м.</t>
  </si>
  <si>
    <t>Разрешение на ввод объекта в эксплуатацию от 19.03.2009 № RU 37517303005001-01 (Общая долевая собственность)</t>
  </si>
  <si>
    <t>с. Майдаково</t>
  </si>
  <si>
    <t>Газификация с. Майдаково Палехского района (2 очередь) 5 этап,10289 м.</t>
  </si>
  <si>
    <t>Межпоселковый газопровод до д. Пеньки Палехского района, 2582 м.</t>
  </si>
  <si>
    <t>Распределительные сети газопровода с подводами к жилым домам членов кооператива д. Пеньки и д. Колзаки Палехского района Ивановской области, 6501 м.</t>
  </si>
  <si>
    <t>п. Палех, ул. Маяковского 10А</t>
  </si>
  <si>
    <t>Здание котельной, площадь 19,9 кв.м.</t>
  </si>
  <si>
    <t>37:11:020601:216</t>
  </si>
  <si>
    <t>д. Паново, ул. Мира, д.8</t>
  </si>
  <si>
    <t>Автобус ПАЗ- 32054   VIN: Х1М3205L0G0002369</t>
  </si>
  <si>
    <t>Фиброоптический туннель</t>
  </si>
  <si>
    <t>Интерактивная система с настенным креплением</t>
  </si>
  <si>
    <t>Детская площадка</t>
  </si>
  <si>
    <t>Аккордион 3/4 Weltmeister (Паново)</t>
  </si>
  <si>
    <t>Аккордион Weltmeister Kristal 30/60 зеленый</t>
  </si>
  <si>
    <t>пост. админ.ПМРот 10.09.2015  № 341-п</t>
  </si>
  <si>
    <t>Помещение в здании администрации, площадь 145,2 кв.м.</t>
  </si>
  <si>
    <t>Сервер Depo Strom 136Q1</t>
  </si>
  <si>
    <t>Комплект повышения производительности Depo для серверов Depo</t>
  </si>
  <si>
    <t>Блок системный Depo Neos 280</t>
  </si>
  <si>
    <t>Информационный терминал ODIN INFO STYLE</t>
  </si>
  <si>
    <t>Вычислительный блок J1800для терминала ODIN INFO STYLE</t>
  </si>
  <si>
    <t>Сплит система настенного типа GREEN GR/GRO-24 HS</t>
  </si>
  <si>
    <t>ПАК ViPNet Coordinator</t>
  </si>
  <si>
    <t>Фасадная горизонтальная вывеска</t>
  </si>
  <si>
    <t>50</t>
  </si>
  <si>
    <t>51</t>
  </si>
  <si>
    <t>52</t>
  </si>
  <si>
    <t>53</t>
  </si>
  <si>
    <t>54</t>
  </si>
  <si>
    <t>Набор по электричеству 15 шт.</t>
  </si>
  <si>
    <t>Биологическая микролаборатория 15 шт.</t>
  </si>
  <si>
    <t>55</t>
  </si>
  <si>
    <t>14.112016</t>
  </si>
  <si>
    <t>Пост. адм ПМР "О принятии имущества из соб-ти г/пос. в соб-ть ПМ") от 05.12.16 №650-п</t>
  </si>
  <si>
    <t>База ремонтно-производственная, площадь 163,8 кв.м.</t>
  </si>
  <si>
    <t>37:11:040135:102</t>
  </si>
  <si>
    <t>Помещения в административном здании, S= 1531,7 кв.м.</t>
  </si>
  <si>
    <t>37:11:040101:1260</t>
  </si>
  <si>
    <t>Ивановская область, Палехский район, с. Спас-Шелутино</t>
  </si>
  <si>
    <t>37-37-06/085/2010-363                     аренда ОАО "Газпром газораспределение Иваново"</t>
  </si>
  <si>
    <t>37:11:000000:319           б/польз. ОАО "Газпром газораспределение Иваново"</t>
  </si>
  <si>
    <t>37:11:010208:113           б/польз. ОАО "Газпром газораспределение Иваново"</t>
  </si>
  <si>
    <t>37:11:000000:408           б/польз. ОАО "Газпром газораспределение Иваново"</t>
  </si>
  <si>
    <t>37:11:000000:407           б/польз. ОАО "Газпром газораспределение Иваново"</t>
  </si>
  <si>
    <t>Газификация с. Майдаково (1 этап),         3 676 м.  (доля 85/100)</t>
  </si>
  <si>
    <t>37:11:010201:355           б/польз. ОАО "Газпром газораспределение Иваново"</t>
  </si>
  <si>
    <t>Распределительные сети газопровода с подводами к жилым домам членов кооператива "Раменский" д. Раменье и д. Лужки - 2 этап, протяженность 4045 м.</t>
  </si>
  <si>
    <t>Газификация котельной Палехского РТП, назначение: газопровод, протяженность 2497 м.</t>
  </si>
  <si>
    <t>п. Палех, ул. 2 Западная-ул. 1 Западная-ул. Баканова-ул. Красноармейская-ул. Восточная-ул. 1 Садовая-ул. 2 Садовая</t>
  </si>
  <si>
    <t>37:11:000000:250                    б/польз. ОАО "Газпром газораспределение Иваново"</t>
  </si>
  <si>
    <t>37:11:000000:429        б/польз. АО "Газпром газораспределение Иваново"</t>
  </si>
  <si>
    <t>п. Палех, ул. Котухиных, 4А</t>
  </si>
  <si>
    <t>37:11:040127:237          б/польз. миров. судьи</t>
  </si>
  <si>
    <t xml:space="preserve">37:11:020302:301                     </t>
  </si>
  <si>
    <t>пост. главы адм. От 09.10.1997 № 454</t>
  </si>
  <si>
    <t>Полигон ТБО</t>
  </si>
  <si>
    <t xml:space="preserve"> с трактором ДТ-75 ДЕРС 2 с бульд. Оборуд., VIN:738997 </t>
  </si>
  <si>
    <t>20 м на юг от ориент 3-й км автодороги Палех-Куракино</t>
  </si>
  <si>
    <t>ПСД "Строительство газораспр. сети для последующей газификации жилых домов в с. Соймицы и д. Починок Палех. р-на Иванов. обл." (1 эл. диск)</t>
  </si>
  <si>
    <t>пост адм ПМР от 04.12.2017 №776-п</t>
  </si>
  <si>
    <t>расп. Адм. ПМР от 04.12.2017 № 311-р "О внесении изменений в казну ПМР"</t>
  </si>
  <si>
    <t>Палехский район, д. Паново</t>
  </si>
  <si>
    <t>распор. МТУ Росимущества от 20.10.17 №1179-р</t>
  </si>
  <si>
    <t>п. Палех, ул. Котухиных, д.4А</t>
  </si>
  <si>
    <t>Панно из 3-х пластин</t>
  </si>
  <si>
    <t>Кондиционер LG G09LH</t>
  </si>
  <si>
    <t xml:space="preserve">Кондиционер сплит-система Tishiba </t>
  </si>
  <si>
    <t>Кондиционер Элемаш</t>
  </si>
  <si>
    <t>Котельная, площадью 524 кв.м</t>
  </si>
  <si>
    <t>Здание д/сада № 1, пл. 908,2 кв.м.</t>
  </si>
  <si>
    <t>Котельная, пл. 130,7 кв.м.</t>
  </si>
  <si>
    <t>Кухня с пристройкой, пл. 45,3 кв.м.</t>
  </si>
  <si>
    <t>Здание д/сада «Светлячок», пл. 1054 кв.м.</t>
  </si>
  <si>
    <t>Здание каменное, пл. 1686,6 кв.м.</t>
  </si>
  <si>
    <t>Здание мастерской, пл. 165,2 кв.м.</t>
  </si>
  <si>
    <t>Здание детского сада, пл. 922,8 кв.м</t>
  </si>
  <si>
    <t>Гараж, пл. 37,8 кв.м.</t>
  </si>
  <si>
    <t>Средняя школа (с надворными постройками), 1520,4 кв.м.</t>
  </si>
  <si>
    <t>Здание детского сада «Чебурашка», пл.692,7 кв.м.</t>
  </si>
  <si>
    <t>Здание музыкальной школы, пл.186,5 кв.м.</t>
  </si>
  <si>
    <t>Здание музыкальной школы, пл. 159,7 кв.м.</t>
  </si>
  <si>
    <t>Палехский район, д. Малиново, 20</t>
  </si>
  <si>
    <t>ФАП д. Малиново, пл. 42,7 кв.м.</t>
  </si>
  <si>
    <t>Нежилой  щитовой дом, пл. 83,4 кв.м.</t>
  </si>
  <si>
    <t>Здание Пеньковской начальной школы, пл. 340,2 кв.м.</t>
  </si>
  <si>
    <t>Гаражные постройки,  пл. 238,9 кв.м.</t>
  </si>
  <si>
    <t xml:space="preserve">Здание хирургического корпуса, пл. 583,9 кв.м. </t>
  </si>
  <si>
    <t xml:space="preserve">Категория земель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</si>
  <si>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Кадастровая стоимость,                   руб.    </t>
  </si>
  <si>
    <t>Кадастровый номер</t>
  </si>
  <si>
    <t>Разрешенное использование</t>
  </si>
  <si>
    <t>Земельный участок 2 260 кв.м.    -        для производства сельскохозяйственной продукции</t>
  </si>
  <si>
    <t>Ивановская обл., Палехский район, примерно в 1 м по направлению на юго-восток от д. Свергино</t>
  </si>
  <si>
    <t>37:11:040207:140</t>
  </si>
  <si>
    <t>п. 1.1 ст. 12 ФЗ "Об обороте земель сельскохоз. назначения" от 24.07.2002 №101-ФЗ</t>
  </si>
  <si>
    <t xml:space="preserve">Земли сельскохоз. назначения           </t>
  </si>
  <si>
    <t>Земельный участок 972 кв.м.    -               для производства сельскохозяйственной продукции</t>
  </si>
  <si>
    <t>Ивановская обл., Палехский район, примерно в 5 м от д.Ковшово по направлению на запад</t>
  </si>
  <si>
    <t>37:11:040205:93</t>
  </si>
  <si>
    <t>Земельный участок 1029 кв.м.    -               для обслуживания нежилого здания (мастерские)</t>
  </si>
  <si>
    <t>Ивановская обл., Палехский район, д.Клетино, ул.Центральная, д.10</t>
  </si>
  <si>
    <t>37:11:011002:95</t>
  </si>
  <si>
    <t>пост. адм. ПМР от 04.12.2013 №811-п</t>
  </si>
  <si>
    <t>Земли населенных пунктов</t>
  </si>
  <si>
    <t>Земельный участок 408 кв.м.    -               почта</t>
  </si>
  <si>
    <t>Ивановская обл., Палехский район, д. Паново, ул. Центральная, д.13</t>
  </si>
  <si>
    <t>37:11:020302:46</t>
  </si>
  <si>
    <t>п.3 ст. 3.1 ФЗ от 25.10.2001 №137-ФЗ "О введении в действие ЗК РФ"</t>
  </si>
  <si>
    <t>Земельный участок 1064 кв.м.    -               для обслуживания здания (хирург. корпус)</t>
  </si>
  <si>
    <t>Ивановская обл., п.Палех, ул. Зиновьева, д.2-Б</t>
  </si>
  <si>
    <t>37:11:040126:61</t>
  </si>
  <si>
    <t>Земельный участок 800 кв.м.    -               для садоводства</t>
  </si>
  <si>
    <t>Ивановская обл.,Палехский район, садоводческое товарищество "Набережный"</t>
  </si>
  <si>
    <t>37:11:010714:1</t>
  </si>
  <si>
    <t>Ивановская область, п. Палех, садоводческое товарищество "Надежда"</t>
  </si>
  <si>
    <t>37:11:040208:24</t>
  </si>
  <si>
    <t>Земельный участок 400 кв.м.    -               для садоводства</t>
  </si>
  <si>
    <t>Ивановская область, п. Палех, садоводческое товарищество "Труд"</t>
  </si>
  <si>
    <t>37:11:040526:4</t>
  </si>
  <si>
    <t>Земельный участок 1199 кв.м.    -               для обслуживания здания начальной школы</t>
  </si>
  <si>
    <t>Ивановская обл., Палехский район, д. Пеньки, ул. 40 лет Победы, д.46</t>
  </si>
  <si>
    <t>37:11:030128:334</t>
  </si>
  <si>
    <t>п.3 ст. 3.1 ФЗ от 25.10.2001 №137-ФЗ "О введении в действие ЗК РФ", Пост. адм. ПМР от 17.12.13 № 833-п</t>
  </si>
  <si>
    <t>Земли  населенных пунктов</t>
  </si>
  <si>
    <t>Земельный участок 1501 кв.м.    -               медпункт</t>
  </si>
  <si>
    <t>Ивановская обл., Палехский район, д. Малиново, д.20</t>
  </si>
  <si>
    <t>37:11:020211:37</t>
  </si>
  <si>
    <t>пост. администрации ПМР  от 08.07.2015 №286-п</t>
  </si>
  <si>
    <t>Земельный участок 800 кв.м.    -               для ведения садоводства</t>
  </si>
  <si>
    <t>Ивановская обл., Палехский район, садоводческое товарищество "Набережный"</t>
  </si>
  <si>
    <t>37:11:010714:98</t>
  </si>
  <si>
    <t>Земельный участок 900 кв.м.    -               для ведения садоводства</t>
  </si>
  <si>
    <t>Ивановская обл., Палехский район, п. Палех, садоводческое товарищество "Восток"</t>
  </si>
  <si>
    <t>37:11:020701:14</t>
  </si>
  <si>
    <t>Земельный участок 426 кв.м.    -               для садоводства</t>
  </si>
  <si>
    <t>37:11:040526:40</t>
  </si>
  <si>
    <t>Земельный участок 380 кв.м.    -               для садоводства</t>
  </si>
  <si>
    <t>Ивановская область, Палехский район, п. Палех, садоводческое товарищество "Труд"</t>
  </si>
  <si>
    <t>37:11:040526:27</t>
  </si>
  <si>
    <t>Земельный участок 700 кв.м.    -               для садоводства</t>
  </si>
  <si>
    <t>Ивановская область, Палехский район,  Садоводческое товарищество "Дружба"</t>
  </si>
  <si>
    <t>37:11:040211:6</t>
  </si>
  <si>
    <t>Ивановская область, Палехский район, п. Палех, садоводческое товарищество "Надежда"</t>
  </si>
  <si>
    <t>37:11:040208:38</t>
  </si>
  <si>
    <t xml:space="preserve">Земельный участок 620 377 кв.м.    -               для сельскохозяйственного производства </t>
  </si>
  <si>
    <t>Ивановская обл., Палехский район,юго-западнее д. Куракино</t>
  </si>
  <si>
    <t>37:11:040523:14</t>
  </si>
  <si>
    <t xml:space="preserve">Земельный участок 149 140 кв.м.    -               для сельскохозяйственного производства </t>
  </si>
  <si>
    <t>Ивановская обл., Палехский район, восточнее д. Куракино</t>
  </si>
  <si>
    <t>37:11:040519:63</t>
  </si>
  <si>
    <t xml:space="preserve">Земельный участок 761 705 кв.м.    -               для сельскохозяйственного производства </t>
  </si>
  <si>
    <t>Ивановская обл., Палехский район, в районе д. Смертино</t>
  </si>
  <si>
    <t>37:11:040513:83</t>
  </si>
  <si>
    <t xml:space="preserve">Земельный участок 1 023 595 кв.м.    -               для сельскохозяйственного производства </t>
  </si>
  <si>
    <t>Ивановская обл., Палехский район, на 400 метров западнее д. Терехово</t>
  </si>
  <si>
    <t>37:11:040510:2</t>
  </si>
  <si>
    <t>37:11:020702:36</t>
  </si>
  <si>
    <t>37:11:040208:96</t>
  </si>
  <si>
    <t xml:space="preserve">Земельный участок (земельная доля) 3013 кв.м.    -   для ведения личного подсобного хозяйства </t>
  </si>
  <si>
    <t>Ивановская область, Палехский район, д. Дягилево, примерно в 76 м. на юго-запад от дома №2</t>
  </si>
  <si>
    <t>37:11:010713:35</t>
  </si>
  <si>
    <t>п.4 ст.30.2 ФЗ от 21.07.1997 № 122-ФЗ "О гос. Регистрации прав на недвижимое имущество и сделок с ним"</t>
  </si>
  <si>
    <t>3787,00</t>
  </si>
  <si>
    <t>Земельный участок (земельная доля) 700 кв.м.    -   для садоводства</t>
  </si>
  <si>
    <t>37:11:040211:85</t>
  </si>
  <si>
    <t>4140,00</t>
  </si>
  <si>
    <t>Земельный участок (земельная доля) 900 кв.м.    -   для садоводства</t>
  </si>
  <si>
    <t>Ивановская область, Палехский район,  Садоводческое товарищество "Восток"</t>
  </si>
  <si>
    <t>37:11:020701:48</t>
  </si>
  <si>
    <t>235150,00</t>
  </si>
  <si>
    <t>Земельный участок (земельная доля) 2500 кв.м.    -   для ведения личногоподсобного хозяйства</t>
  </si>
  <si>
    <t>Ивановская область, Палехский район, д. Прудово</t>
  </si>
  <si>
    <t>37:11:020506:12</t>
  </si>
  <si>
    <t>37:11:020702:43</t>
  </si>
  <si>
    <t>Земельный участок 568 кв.м.    -               для садоводства</t>
  </si>
  <si>
    <t>37:11:040208:65</t>
  </si>
  <si>
    <t>Земельный участок 360 кв.м.    -               для садоводства</t>
  </si>
  <si>
    <t>37:11:040208:15</t>
  </si>
  <si>
    <t>Ивановская область, Палехский район, п. Палех, садов. тов. "Восток"</t>
  </si>
  <si>
    <t>Земельный участок 21000 кв.м.    -               для ведения личного подсобного хозяйства (Сенокос)</t>
  </si>
  <si>
    <t>Ивановская область, Палехский район, д. Клетино</t>
  </si>
  <si>
    <t>37:11:011001:194</t>
  </si>
  <si>
    <t xml:space="preserve"> ст.56 ФЗ от 13.07.2015 № 218-ФЗ "О гос. регистрации недвижимости"</t>
  </si>
  <si>
    <t>Земельный участок (земельная доля) 2828 кв.м.    -    для ведения личного подсобного хозяйства</t>
  </si>
  <si>
    <t>Ивановская область, Палехский район, с. Тименка, д. 52</t>
  </si>
  <si>
    <t>37:11:040404:11</t>
  </si>
  <si>
    <t xml:space="preserve"> ФЗ от 13.07.2015 № 218-ФЗ "О гос. регистрации недвижимости"</t>
  </si>
  <si>
    <t>Земельный участок (земельная доля) 400 кв.м.    -    для ведения личного подсобного хозяйства</t>
  </si>
  <si>
    <t>Ивановская область, Палехский район, с. Майдаково, ул. Северная</t>
  </si>
  <si>
    <t>37:11:010207:143</t>
  </si>
  <si>
    <t>Земельный участок (земельная доля) 5000 кв.м.    -    для ведения личного подсобного хозяйства</t>
  </si>
  <si>
    <t>37:11:030120:5</t>
  </si>
  <si>
    <t>Ивановская область, Палехский район,д. Ковшово, примерно в 50 м по направлению на север от окружной автодороги</t>
  </si>
  <si>
    <t>37:11:040201:1</t>
  </si>
  <si>
    <t>Земельный участок 3499 кв.м.    -    для ведения личного подсобного хозяйства</t>
  </si>
  <si>
    <t>Ивановская область, Палехский район,д. Новоселки</t>
  </si>
  <si>
    <t>37:11:040303:21</t>
  </si>
  <si>
    <t>Земельный участок 3000 кв.м.    -    для ведения личного подсобного хозяйства</t>
  </si>
  <si>
    <t>Ивановская область, Палехский район,д. Зубиха, ул. Центральная, примерно в 98 м на север от д. 30 Новоселки</t>
  </si>
  <si>
    <t>37:11:010305:13</t>
  </si>
  <si>
    <t xml:space="preserve">Земельный участок 236 000 кв.м.    -               для ведения крестьянского (фермерского) хозяйства </t>
  </si>
  <si>
    <t>Ивановская обл., Палехский район, на территории СПК   "Лужки"</t>
  </si>
  <si>
    <t>37:11:010719:4</t>
  </si>
  <si>
    <t>Земельный участок 4 870 кв.м.    -    для ведения личного подсобного хозяйства</t>
  </si>
  <si>
    <t>Ивановская обл., Палехский район, д. Бокари, д.39</t>
  </si>
  <si>
    <t>Земельный участок 1500 кв.м.    -    для ведения личного подсобного хозяйства</t>
  </si>
  <si>
    <t>Ивановская обл., Палехский район, д. Поддорожново</t>
  </si>
  <si>
    <t>37:11:010101:30</t>
  </si>
  <si>
    <t xml:space="preserve">Земли сельскохоз. назначения </t>
  </si>
  <si>
    <t>Промышленная площадка: площадка из плит ПАГ-14 бп (площадь 697 кв.м.); асфальтобетонное покрытие 6294,26 кв.м.; ограждение, сигнальные фонари, разметки.</t>
  </si>
  <si>
    <t>Палехский район, д. Ковшово, примерно в 50 м. по направлению на север от окружной дороги</t>
  </si>
  <si>
    <t>в перечне для МСП с 2018</t>
  </si>
  <si>
    <t>37:11:040101:240</t>
  </si>
  <si>
    <t>п. Палех, ул. Зиновьева, дом 2-Б</t>
  </si>
  <si>
    <t>Ивановская область, Палехский район,подъезд к кладбищу с Подолино за чертой населенного пункта садоводческое товарищество "Восток"</t>
  </si>
  <si>
    <t>37:11:020511:287</t>
  </si>
  <si>
    <t>Земли промышленности</t>
  </si>
  <si>
    <t>Автомашина ВАЗ-21140, г.в. 2005, (VIN) XTA21140064119946</t>
  </si>
  <si>
    <t>пост. администрации от 01.11.18 №631-п</t>
  </si>
  <si>
    <t>Нежилое здание, 2-х этажное, площадью 261,8 кв.м.</t>
  </si>
  <si>
    <t>п. Палех, ул. Баканова, д.15А</t>
  </si>
  <si>
    <t>37:11:040129:235</t>
  </si>
  <si>
    <t>Распоряжение МТУ Росимущества от 19.02.18 № 258-р</t>
  </si>
  <si>
    <t>Земельный участок - под общественную застройку, площадью 1495 кв.м.</t>
  </si>
  <si>
    <t>37:11:040121:10</t>
  </si>
  <si>
    <t>распор. МТУ Росимущества от 01.08.2017 № 697-р</t>
  </si>
  <si>
    <t>Ивановская область, п. Палех, ул. Котухиных, д. 4А</t>
  </si>
  <si>
    <t>Дорога Бородино –  Залесье 1536 м.</t>
  </si>
  <si>
    <t>автобус ГАЗ-322121 (VIN)Х96322121Н0837593</t>
  </si>
  <si>
    <t>Земельный участок - под автомобильной дорогой, подъезд к кладбищу, 430 кв.м.</t>
  </si>
  <si>
    <t>37:11:040101:1257</t>
  </si>
  <si>
    <r>
      <t>Кадастровый номер,</t>
    </r>
    <r>
      <rPr>
        <sz val="10"/>
        <rFont val="Arial Cyr"/>
        <family val="2"/>
        <charset val="204"/>
      </rPr>
      <t xml:space="preserve"> кадастровая стоимость, обременение</t>
    </r>
  </si>
  <si>
    <t>Документ-основание  возникновения (прекращения) права</t>
  </si>
  <si>
    <t>пост. адм. ПМР от 03.12.2018 № 730-п; решение Палехского районного Совета народных депутатов № 58 от 01.06.1992</t>
  </si>
  <si>
    <t>Решение Палехского районного Совета народных депутатов № 58 от 01.06.1991</t>
  </si>
  <si>
    <t>Светодиодный видеоэкран Р10rgb 2320x1040 мм</t>
  </si>
  <si>
    <t>Электронное фортепиано YAMAHA CLP-535M</t>
  </si>
  <si>
    <t>Доска прямой проекции SMART Board 640 из Пнк. Шк.</t>
  </si>
  <si>
    <t xml:space="preserve">Старкин Игорь Вадимович                   2-12-04 </t>
  </si>
  <si>
    <t>Многофункциональная спортивная площадка</t>
  </si>
  <si>
    <t>12.04.2019 в отд. образ., 2018 из Дирекции в казну</t>
  </si>
  <si>
    <t>Земельный участок  290 кв.м.    -    под ИЖС</t>
  </si>
  <si>
    <t>Ивановская область, п. Палех, пер. Базарный, д.4</t>
  </si>
  <si>
    <t>37:11:040120:45</t>
  </si>
  <si>
    <t>автобус специальный для перевозки детей ГАЗ-322121 (VIN):Х96322121J0861195</t>
  </si>
  <si>
    <t>автобус для перевозки детей ПАЗ-32053-70 (VIN):Х1М3205ВХJ0004010</t>
  </si>
  <si>
    <t>2019 из обл. соб-ти</t>
  </si>
  <si>
    <t>2019 г. изъято у дет. сад №1</t>
  </si>
  <si>
    <t>июль 2019 из школы искусств</t>
  </si>
  <si>
    <t>Ивановская область, п. Палех,ул. Ленина, д.28</t>
  </si>
  <si>
    <t>37:11:040123:15</t>
  </si>
  <si>
    <t>Земельный участок 439 кв.м. - для строительства и обслуживания здания</t>
  </si>
  <si>
    <t>2018 из фед. соб-ти</t>
  </si>
  <si>
    <t>2019 из Пеньковской ОШ</t>
  </si>
  <si>
    <t>пост. адм ПМР от 02.10.19 № 502-п</t>
  </si>
  <si>
    <t>из Пановской СШ</t>
  </si>
  <si>
    <t>Земельный участок 2062 кв.м. - для ведения личного подсобного хозяйства</t>
  </si>
  <si>
    <t>37:11:010602:246</t>
  </si>
  <si>
    <t>Ивановская область, Палехский район, с. Крутцы, ул. Школьная, д.47</t>
  </si>
  <si>
    <t>Пост адм. ПМР от 17.10.2019 № 537-п</t>
  </si>
  <si>
    <t>ПСД "Подключение сети газораспределения для последующей газификации жилых домов Ивановская область, д. Конопляново, д. Осиновец, д. Еремкино" (1 эл. диск)</t>
  </si>
  <si>
    <t>пост админ. ПМР от 05.12.2019 № 734-п</t>
  </si>
  <si>
    <t>из ПК "Майдаковский"</t>
  </si>
  <si>
    <t>в 2016 из понькинской школы в ПСШ</t>
  </si>
  <si>
    <t>п.Палех ул.Котухиных, д. 4А</t>
  </si>
  <si>
    <t>Пост. адм ПМР "О передаче в хоз. Ведение МУП "Палех. Тур. Центр"транспортных средств" от 17.09.19 №474-п</t>
  </si>
  <si>
    <t>37:11:020224:49</t>
  </si>
  <si>
    <t>56</t>
  </si>
  <si>
    <t>57</t>
  </si>
  <si>
    <t>58</t>
  </si>
  <si>
    <t>59</t>
  </si>
  <si>
    <t>60</t>
  </si>
  <si>
    <t>61</t>
  </si>
  <si>
    <t>62</t>
  </si>
  <si>
    <t>63</t>
  </si>
  <si>
    <t>Установка автоматизированных теплогенераторов для теплоснабжения</t>
  </si>
  <si>
    <t>в 2019 изъято у отд обр.  в казну, сентябрь 2019 из казны в тур. Центр</t>
  </si>
  <si>
    <t>Нежилое здание (котельная)</t>
  </si>
  <si>
    <t>Ивановская область, Палехский район, д.Пеньки, ул.Школьная, д.9</t>
  </si>
  <si>
    <t>37:11:030128:333</t>
  </si>
  <si>
    <t>Сооружение (тепловые сети) 1,294 км</t>
  </si>
  <si>
    <t>Ивановская область, Палехский район, д.Пеньки</t>
  </si>
  <si>
    <t> 37:11:000000:413</t>
  </si>
  <si>
    <t>Выписка из ЕГРН № 413-37/006/2017-1</t>
  </si>
  <si>
    <t>Котёл кв-л-1,5   1шт</t>
  </si>
  <si>
    <t>Ивановская область Палехский район, д.Пеньки, ул.Школьная, 9</t>
  </si>
  <si>
    <t>Распоряжение Правительства Ив. Обл. от 22.03.2017 №39-рп</t>
  </si>
  <si>
    <t>Котёл Луга-лотос  1 шт.</t>
  </si>
  <si>
    <t>Котёл Тула -6</t>
  </si>
  <si>
    <t>Акуличев Анатолий Николаевич                  2-15-90</t>
  </si>
  <si>
    <t>Здание центральной котельной,  площадью 2010,9 кв.м.</t>
  </si>
  <si>
    <t>п. Палех, ул. 3-я Западная, д.1-А</t>
  </si>
  <si>
    <t>37:11:040125:72</t>
  </si>
  <si>
    <t>Выписка из ЕГРН № 72-37/046/2019-4</t>
  </si>
  <si>
    <t xml:space="preserve">9 278 488,78 </t>
  </si>
  <si>
    <t>37:11:000000:256</t>
  </si>
  <si>
    <t>Выписка из ЕГРН № 256-37/046/2019-4</t>
  </si>
  <si>
    <t>Котел КЕ-6,5-14С 3 шт оборудованные системами автоматизации блокирующими подачу природного газа в ручном режиме</t>
  </si>
  <si>
    <t>Палехский район, п. Палех, ул. 3 Западная, д.1а</t>
  </si>
  <si>
    <t>Постановление администрации ПМР от 05.07.2019 № 341-п</t>
  </si>
  <si>
    <t>Экономайзер чугунный блочный питательный  3шт</t>
  </si>
  <si>
    <t>450 000,00</t>
  </si>
  <si>
    <t>Дымосос левого вращения с эл. двигателем N=30кВТ 3 шт</t>
  </si>
  <si>
    <t>120 000,00</t>
  </si>
  <si>
    <t>Вентилятор левого вращения с эл. двигателем  N=11 кВТ 3 шт</t>
  </si>
  <si>
    <t>90 000,00</t>
  </si>
  <si>
    <t>Деаэратор    2 шт</t>
  </si>
  <si>
    <t>60 000,00</t>
  </si>
  <si>
    <t>Сетевые насосы с эл. двигателем N=45 кВТ 1 шт</t>
  </si>
  <si>
    <t>41 000,00</t>
  </si>
  <si>
    <t>Сетевые насосы с эл. двигателем N=40 кВТ 1 шт</t>
  </si>
  <si>
    <t>Сетевые насосы с эл. двигателем N=15 кВТ 1 шт</t>
  </si>
  <si>
    <t>39 500,00</t>
  </si>
  <si>
    <t>Насос склад мокрого хранения соли с эл. двигателем N=2,8 кВТ     1 шт</t>
  </si>
  <si>
    <t>25 000,00</t>
  </si>
  <si>
    <t>52 000,00</t>
  </si>
  <si>
    <t>73 500,00</t>
  </si>
  <si>
    <t>80 000,00</t>
  </si>
  <si>
    <t>Бойлер    1 шт</t>
  </si>
  <si>
    <t>40 200,00</t>
  </si>
  <si>
    <t>Охладитель конденсата 2шт</t>
  </si>
  <si>
    <t>70 000,00</t>
  </si>
  <si>
    <t>Теплообменник охл. выпара   2 шт</t>
  </si>
  <si>
    <t>50 000,00</t>
  </si>
  <si>
    <t>Сепаратор непрерывной продувки      1 шт</t>
  </si>
  <si>
    <t>15 000,00</t>
  </si>
  <si>
    <t>43 000,00</t>
  </si>
  <si>
    <t>Холодильник отбора проб пара   3 шт</t>
  </si>
  <si>
    <t>Палехский район, п. Палех, ул. 3 Западная,д.1а</t>
  </si>
  <si>
    <t>36 000,00</t>
  </si>
  <si>
    <t>Холодильник отбора проб котловой воды  3 шт</t>
  </si>
  <si>
    <t>Палехски9 район, п. Палех, ул. 3 Западная, д.1а</t>
  </si>
  <si>
    <t>45 000,00</t>
  </si>
  <si>
    <t>Холодильник отбора проб сетевой воды  1 шт</t>
  </si>
  <si>
    <t>15 500,00</t>
  </si>
  <si>
    <t>Солерастворитель   1 шт</t>
  </si>
  <si>
    <t>Резервуар мокрого хранения соли  2 шт</t>
  </si>
  <si>
    <t>Токарный станок с эл. двигателем 1 шт</t>
  </si>
  <si>
    <t>350 000,00</t>
  </si>
  <si>
    <t>Наждак настольный с эл. двигателем N=1 кВТ  1  шт</t>
  </si>
  <si>
    <t>5 000,00</t>
  </si>
  <si>
    <t>Наждак настольный с эл. двигателем N=3 кВТ  1 шт</t>
  </si>
  <si>
    <t>8 000,00</t>
  </si>
  <si>
    <t>Наждак при 750 об/мин – N=2 кВТ, при 1400 об/мин  N=4кВТ    1 шт</t>
  </si>
  <si>
    <t>Наждак переносной с эл. двигателем N=3кВТ   1 шт</t>
  </si>
  <si>
    <t>10 000,00</t>
  </si>
  <si>
    <t>Настольный сверлильный станок N=1,1 кВТ   1 шт</t>
  </si>
  <si>
    <t>Сварочный пост с вытяжкой N=1,5 кВТ  1 шт</t>
  </si>
  <si>
    <t>Понижающий трансформатор 2,5    1 шт</t>
  </si>
  <si>
    <t>Палехский район, п. Палех, ул. 3Западная, д.1а</t>
  </si>
  <si>
    <t>12 000,00</t>
  </si>
  <si>
    <t>Понижающий трансформатор   3 шт</t>
  </si>
  <si>
    <t>Клапан регулировочный 25ч945пд50ку16с 2шт</t>
  </si>
  <si>
    <t>Палехский район, п. Палех, ул. 3-я Западная, д.1а</t>
  </si>
  <si>
    <t>Металлическая дымовая труба Д 800 мм, h 30 м</t>
  </si>
  <si>
    <t>Газопровод среднего давления ДУ 100 мм, длина 28 м</t>
  </si>
  <si>
    <t>Внутренний газопровод низкого давления</t>
  </si>
  <si>
    <t>Горелки котлов ГМГ - 2М, 6 шт.</t>
  </si>
  <si>
    <t>Здание насосной крепкого раствора соли</t>
  </si>
  <si>
    <t>Надземные дымоходы от котлов, 3 шт.</t>
  </si>
  <si>
    <t>Расходный бак крепкого раствора соли (Бак мерник пластик) 1 шт</t>
  </si>
  <si>
    <t>Сварочный трансформатор 1шт.</t>
  </si>
  <si>
    <t>Щит управления котлами, 3 шт.</t>
  </si>
  <si>
    <t>п. Палех, ул. 3 Западная, д.1а</t>
  </si>
  <si>
    <t>Постановление администрации ПМР от 29.11.2019 № 720-п</t>
  </si>
  <si>
    <t xml:space="preserve"> Пульт управления, 3шт.(старый)</t>
  </si>
  <si>
    <t>Контроль приборов, 3 шт.</t>
  </si>
  <si>
    <t>Угольный бункер, 3шт.</t>
  </si>
  <si>
    <t>Узел учета газа (СПГ 761)</t>
  </si>
  <si>
    <t>Преобразователь давления, 2шт. (л № 52-54)</t>
  </si>
  <si>
    <t>Щит электрический (находится сирена)</t>
  </si>
  <si>
    <t>Узел учёта тепла</t>
  </si>
  <si>
    <t>Преобразователь расхода ПРЭМ, 2 шт.</t>
  </si>
  <si>
    <t>Датчик давления МИДА, 2шт.</t>
  </si>
  <si>
    <t>Комплект состоящий из 2-х термометров</t>
  </si>
  <si>
    <t>Термометр сопротивления</t>
  </si>
  <si>
    <t>Тепловычислитель СПТ 943</t>
  </si>
  <si>
    <t>Питательный электрический щит ЩС-1 ввод-1</t>
  </si>
  <si>
    <t>Питательный электрический щит ЩС-1 ввод-2</t>
  </si>
  <si>
    <t>Постановление администрации ПМР от 07.10.2019 № 288-р</t>
  </si>
  <si>
    <t>Палехский район, д. Пеньки, ул. Школьная, 9</t>
  </si>
  <si>
    <t>передвижная электростанция ПЭС-30 мощность 30кВт</t>
  </si>
  <si>
    <t>Щит управления генератором</t>
  </si>
  <si>
    <t>90</t>
  </si>
  <si>
    <t>дизельная генераторная установка,марка движка АТЗ 54-024015А</t>
  </si>
  <si>
    <t>89</t>
  </si>
  <si>
    <t>Постановление администрации ПМР от 12.12.2019 № 756-п</t>
  </si>
  <si>
    <t>Палехский район, д. Яковлево</t>
  </si>
  <si>
    <t>Станция управления насосами</t>
  </si>
  <si>
    <t>88</t>
  </si>
  <si>
    <t>Автоматический выключатель АП50Б 16 А</t>
  </si>
  <si>
    <t>87</t>
  </si>
  <si>
    <r>
      <t>Погружной скважинный насос</t>
    </r>
    <r>
      <rPr>
        <sz val="9"/>
        <color rgb="FF000000"/>
        <rFont val="Times New Roman"/>
        <family val="1"/>
        <charset val="204"/>
      </rPr>
      <t xml:space="preserve"> ЕСО-2</t>
    </r>
  </si>
  <si>
    <t>86</t>
  </si>
  <si>
    <t>Палехский район, д. Пеньки</t>
  </si>
  <si>
    <t>Шкаф управления насосами</t>
  </si>
  <si>
    <t>85</t>
  </si>
  <si>
    <t>Датчик давления</t>
  </si>
  <si>
    <t>84</t>
  </si>
  <si>
    <t>Автоматический выключатель АП50Б 25 А</t>
  </si>
  <si>
    <t>83</t>
  </si>
  <si>
    <t>Погружной скважинный насос ЭЦВ 6-10-80</t>
  </si>
  <si>
    <t>82</t>
  </si>
  <si>
    <t>Счётчик электрической энергии ЦЭ6803ВШ М7 Р32</t>
  </si>
  <si>
    <t>81</t>
  </si>
  <si>
    <t>80</t>
  </si>
  <si>
    <t>79</t>
  </si>
  <si>
    <t>78</t>
  </si>
  <si>
    <t>77</t>
  </si>
  <si>
    <t>76</t>
  </si>
  <si>
    <t>Шкаф управления насосами к частотнику</t>
  </si>
  <si>
    <t>75</t>
  </si>
  <si>
    <t>74</t>
  </si>
  <si>
    <t>Частотник Schneider Electric 4 кВт + датчик давления (6 Бар)</t>
  </si>
  <si>
    <t>73</t>
  </si>
  <si>
    <t>72</t>
  </si>
  <si>
    <t>71</t>
  </si>
  <si>
    <r>
      <t xml:space="preserve">Погружной скважинный насос </t>
    </r>
    <r>
      <rPr>
        <sz val="9"/>
        <color rgb="FF000000"/>
        <rFont val="Times New Roman"/>
        <family val="1"/>
        <charset val="204"/>
      </rPr>
      <t xml:space="preserve">ЭЦВ 4-2,5-80КН 400В </t>
    </r>
  </si>
  <si>
    <t>70</t>
  </si>
  <si>
    <t>Счётчик электрической энергии ЦЭ6803В</t>
  </si>
  <si>
    <t>69</t>
  </si>
  <si>
    <t>Палехский район, с. Сакулино</t>
  </si>
  <si>
    <t>Насос  VS-61-19</t>
  </si>
  <si>
    <t>68</t>
  </si>
  <si>
    <t>Шит с группой автоматов</t>
  </si>
  <si>
    <t>67</t>
  </si>
  <si>
    <t>Контакторы KMH 22510</t>
  </si>
  <si>
    <t>66</t>
  </si>
  <si>
    <t>65</t>
  </si>
  <si>
    <t>64</t>
  </si>
  <si>
    <t>Палехский район, д. Жуково</t>
  </si>
  <si>
    <t>Станция управления</t>
  </si>
  <si>
    <r>
      <t xml:space="preserve">Насос  </t>
    </r>
    <r>
      <rPr>
        <sz val="9"/>
        <color rgb="FF000000"/>
        <rFont val="Times New Roman"/>
        <family val="1"/>
        <charset val="204"/>
      </rPr>
      <t>ЕСО-1</t>
    </r>
  </si>
  <si>
    <t>Ивановская область, Палехский район, с.Сакулино</t>
  </si>
  <si>
    <t>Сооружение (водоразборная колонка) 6 шт</t>
  </si>
  <si>
    <t>Ивановская область Палехский район, д.Яковлево</t>
  </si>
  <si>
    <t>Ивановская область Палехский район, д.Колзаки</t>
  </si>
  <si>
    <t>Ивановская область Палехский район, д.Пеньки</t>
  </si>
  <si>
    <t>Ивановская область Палехский район, д.Бокари</t>
  </si>
  <si>
    <t>Сооружение ( водоразборная колонка)        6 шт.</t>
  </si>
  <si>
    <t>Ивановская область Палехский район, д.Паново</t>
  </si>
  <si>
    <t>,</t>
  </si>
  <si>
    <t>Ивановская область Палехский район, д. Бражново</t>
  </si>
  <si>
    <t>Сооружение (колодец), 4 шт.</t>
  </si>
  <si>
    <t>Ивановская область Палехский район, д. Курилиха</t>
  </si>
  <si>
    <t>Сооружение (колодец)</t>
  </si>
  <si>
    <t>Ивановская область Палехский район, д. Привалье</t>
  </si>
  <si>
    <t>Ивановская область Палехский район, д. Гари</t>
  </si>
  <si>
    <t>Ивановская область Палехский район, д. Городилово</t>
  </si>
  <si>
    <t>Ивановская область, Палехский район, с. Соймицы</t>
  </si>
  <si>
    <t>Сооружение (колодец), 8 шт.</t>
  </si>
  <si>
    <t>Ивановская область, Палехский район, д. Починок</t>
  </si>
  <si>
    <t>Ивановская область, Палехский район, д. Линево</t>
  </si>
  <si>
    <t>Сооружение (колодец), 5 шт.</t>
  </si>
  <si>
    <t>Ивановская область, Палехский район, д. Ульяниха</t>
  </si>
  <si>
    <t>Ивановская область, Палехский район, д. Окульцево</t>
  </si>
  <si>
    <t>Ивановская область, Палехский район, д. Петрово</t>
  </si>
  <si>
    <t>Сооружение (колодец), 2 шт.</t>
  </si>
  <si>
    <t>Ивановская область, Палехский район, д. Колзаки</t>
  </si>
  <si>
    <t>Ивановская область, Палехский район, д. Юркино</t>
  </si>
  <si>
    <t>Ивановская область, Палехский район, д. Добрячиха</t>
  </si>
  <si>
    <t>Ивановская область, Палехский район, д. Рыбино</t>
  </si>
  <si>
    <t>Ивановская область, Палехский район, д. Яковлево</t>
  </si>
  <si>
    <t>Ивановская область, Палехский район, д. Барское</t>
  </si>
  <si>
    <t>Ивановская область, Палехский район, д. Фалюшино</t>
  </si>
  <si>
    <t>Ивановская область, Палехский район, д Терехово</t>
  </si>
  <si>
    <t>Ивановская область, Палехский район, д. Шоготово</t>
  </si>
  <si>
    <t>Ивановская область, Палехский район, д. Федуриха</t>
  </si>
  <si>
    <t>Ивановская область, Палехский район, д. Верзякино</t>
  </si>
  <si>
    <t>Сооружение (колодец), 3 шт.</t>
  </si>
  <si>
    <t>Ивановская область, Палехский район, д. Помогалово</t>
  </si>
  <si>
    <t>Ивановская область, Палехский район, д. Лодыгино</t>
  </si>
  <si>
    <t>Ивановская область, Палехский район, д. Жуково</t>
  </si>
  <si>
    <t>Ивановская область, Палехский район, д. Левино</t>
  </si>
  <si>
    <t>Ивановская область, Палехский район, д. Ламаксино</t>
  </si>
  <si>
    <t>Ивановская область, Палехский район, д.Залесье</t>
  </si>
  <si>
    <t>Ивановская область, Палехский район, д. Дубоколиха</t>
  </si>
  <si>
    <t>Ивановская область, Палехский район, д. Казаково</t>
  </si>
  <si>
    <t>Ивановская область, Палехский район, д.Шолохово</t>
  </si>
  <si>
    <t>Ивановская область, Палехский район, д.Онучево</t>
  </si>
  <si>
    <t>Ивановская область, Палехский район, д.Малиново</t>
  </si>
  <si>
    <t>Ивановская область, Палехский район, д.Пестово</t>
  </si>
  <si>
    <t>Ивановская область, Палехский район, д.Никоново</t>
  </si>
  <si>
    <t>Ивановская область, Палехский район, д.Григорово</t>
  </si>
  <si>
    <t>Ивановская область, Палехский район, с.Вареево</t>
  </si>
  <si>
    <t>Ивановская область, Палехский район, д.Никитино</t>
  </si>
  <si>
    <t>Ивановская область, Палехский район, д.Мясниково</t>
  </si>
  <si>
    <t>Ивановская область, Палехский район, д.Красная</t>
  </si>
  <si>
    <t>Ивановская область, Палехский район, д.Зимницы Нагорные</t>
  </si>
  <si>
    <t>Ивановская область, Палехский район, д.Зимницы Малые</t>
  </si>
  <si>
    <t>Ивановская область, Палехский район, д.Назарьево</t>
  </si>
  <si>
    <t>Ивановская область, Палехский район, д.Морыгино</t>
  </si>
  <si>
    <t>Ивановская область, Палехский район, д.Бокари</t>
  </si>
  <si>
    <t>Ивановская область, Палехский район, д.Паново</t>
  </si>
  <si>
    <t>Сооружение (колодец),  4шт.</t>
  </si>
  <si>
    <t>Выписка из ЕГРН № 351-37/006/2017-1</t>
  </si>
  <si>
    <t>37:11:000000351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</si>
  <si>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907м</t>
    </r>
    <r>
      <rPr>
        <sz val="9"/>
        <rFont val="Times New Roman"/>
        <family val="1"/>
        <charset val="204"/>
      </rPr>
      <t>.)</t>
    </r>
  </si>
  <si>
    <t>Выписка из ЕГРН № 118-37/046/2018-1</t>
  </si>
  <si>
    <t>37:11:030522:118</t>
  </si>
  <si>
    <t>Ивановская область, Палехский район,  д. Гарино</t>
  </si>
  <si>
    <r>
      <t xml:space="preserve">  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 214</t>
    </r>
    <r>
      <rPr>
        <sz val="9"/>
        <rFont val="Times New Roman"/>
        <family val="1"/>
        <charset val="204"/>
      </rPr>
      <t xml:space="preserve"> м, в границах населенного пункта)</t>
    </r>
  </si>
  <si>
    <t>Выписка из ЕГРН № 120-37/046/2018-1</t>
  </si>
  <si>
    <t>37:11:030523:120</t>
  </si>
  <si>
    <t>Ивановская область, Палехский район,  д. Кожевниково</t>
  </si>
  <si>
    <r>
      <t xml:space="preserve">  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444</t>
    </r>
    <r>
      <rPr>
        <sz val="9"/>
        <rFont val="Times New Roman"/>
        <family val="1"/>
        <charset val="204"/>
      </rPr>
      <t xml:space="preserve"> м, в границах населенного пункта)  </t>
    </r>
  </si>
  <si>
    <t>Выписка из ЕГРН № 83-37/006/2017-1</t>
  </si>
  <si>
    <t>37:11:030524:83</t>
  </si>
  <si>
    <t>Ивановская область, Палехский район,  д. Верзякино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</si>
  <si>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834м</t>
    </r>
    <r>
      <rPr>
        <sz val="9"/>
        <rFont val="Times New Roman"/>
        <family val="1"/>
        <charset val="204"/>
      </rPr>
      <t>.)</t>
    </r>
  </si>
  <si>
    <t>Выписка из ЕГРН № 33-37/001/2017-1</t>
  </si>
  <si>
    <t>37:11:030518:33</t>
  </si>
  <si>
    <t>Ивановская область, Палехский район,  д. Кочкино</t>
  </si>
  <si>
    <r>
      <t xml:space="preserve">  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326м, </t>
    </r>
    <r>
      <rPr>
        <sz val="9"/>
        <rFont val="Times New Roman"/>
        <family val="1"/>
        <charset val="204"/>
      </rPr>
      <t xml:space="preserve">в границах населенного пункта)   </t>
    </r>
  </si>
  <si>
    <t>Выписка из ЕГРН № 128-37/046/2018-1</t>
  </si>
  <si>
    <t>37:11:030514:128</t>
  </si>
  <si>
    <t>Ивановская область, Палехский район,  д. Углецы</t>
  </si>
  <si>
    <r>
      <t xml:space="preserve">  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584</t>
    </r>
    <r>
      <rPr>
        <sz val="9"/>
        <rFont val="Times New Roman"/>
        <family val="1"/>
        <charset val="204"/>
      </rPr>
      <t xml:space="preserve"> м, в границах населенного пункта)</t>
    </r>
  </si>
  <si>
    <t>Выписка из ЕГРН № 114-37/046/2018-1</t>
  </si>
  <si>
    <t>37:11:030529:114</t>
  </si>
  <si>
    <t>Ивановская область, Палехский район,  д. Подлесново</t>
  </si>
  <si>
    <r>
      <t xml:space="preserve">  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116</t>
    </r>
    <r>
      <rPr>
        <sz val="9"/>
        <rFont val="Times New Roman"/>
        <family val="1"/>
        <charset val="204"/>
      </rPr>
      <t xml:space="preserve"> м, в границах населенного пункта)</t>
    </r>
  </si>
  <si>
    <t>Выписка из ЕГРН № 31-37/006/2017-1</t>
  </si>
  <si>
    <t>37:11:030515:31</t>
  </si>
  <si>
    <t>Ивановская область, Палехский район,  д. Лодыгино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</si>
  <si>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180м</t>
    </r>
    <r>
      <rPr>
        <sz val="9"/>
        <rFont val="Times New Roman"/>
        <family val="1"/>
        <charset val="204"/>
      </rPr>
      <t>.)</t>
    </r>
  </si>
  <si>
    <t>Выписка из ЕГРН № 27-37/006/2017-1</t>
  </si>
  <si>
    <t>37:11:030536:27</t>
  </si>
  <si>
    <t>Ивановская область, Палехский район,  д. Залесье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</si>
  <si>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254м.</t>
    </r>
    <r>
      <rPr>
        <sz val="9"/>
        <rFont val="Times New Roman"/>
        <family val="1"/>
        <charset val="204"/>
      </rPr>
      <t>)</t>
    </r>
  </si>
  <si>
    <t>Выписка из ЕГРН № 19-37/006/2017-1</t>
  </si>
  <si>
    <t>37:11:030535:19</t>
  </si>
  <si>
    <t>Ивановская область, Палехский район,  д. Ламаксино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</si>
  <si>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325м</t>
    </r>
    <r>
      <rPr>
        <sz val="9"/>
        <rFont val="Times New Roman"/>
        <family val="1"/>
        <charset val="204"/>
      </rPr>
      <t>.)</t>
    </r>
  </si>
  <si>
    <t>37:11:030542:21</t>
  </si>
  <si>
    <r>
      <t xml:space="preserve">       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296м</t>
    </r>
    <r>
      <rPr>
        <sz val="9"/>
        <rFont val="Times New Roman"/>
        <family val="1"/>
        <charset val="204"/>
      </rPr>
      <t>.)</t>
    </r>
  </si>
  <si>
    <t>Выписка из ЕГРН № 70-37/006/2017-1</t>
  </si>
  <si>
    <t>37:11:030503:70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</si>
  <si>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773м.)</t>
    </r>
  </si>
  <si>
    <t>Выписка из ЕГРН № 96-37/006/2017-1</t>
  </si>
  <si>
    <t>37:11:030533:96</t>
  </si>
  <si>
    <t>Ивановская область, Палехский район, д. Хотеново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</si>
  <si>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655м.)</t>
    </r>
  </si>
  <si>
    <t>Выписка из ЕГРН № 94-37/006/2017-1</t>
  </si>
  <si>
    <t>37:11:030511:94</t>
  </si>
  <si>
    <t>Ивановская область, Палехский район, с. Сакулино, мкр-н Центральная усадьба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</si>
  <si>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586м</t>
    </r>
    <r>
      <rPr>
        <sz val="9"/>
        <rFont val="Times New Roman"/>
        <family val="1"/>
        <charset val="204"/>
      </rPr>
      <t>.)</t>
    </r>
  </si>
  <si>
    <t>Выписка из ЕГРН № 349-37/006/2017-1</t>
  </si>
  <si>
    <t>37:11:000000:349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</si>
  <si>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796м</t>
    </r>
    <r>
      <rPr>
        <sz val="9"/>
        <rFont val="Times New Roman"/>
        <family val="1"/>
        <charset val="204"/>
      </rPr>
      <t>.)</t>
    </r>
  </si>
  <si>
    <t>Выписка из ЕГРН № 17-37/006/2017-1</t>
  </si>
  <si>
    <t>37:11:030532:17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</si>
  <si>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672м</t>
    </r>
    <r>
      <rPr>
        <sz val="9"/>
        <rFont val="Times New Roman"/>
        <family val="1"/>
        <charset val="204"/>
      </rPr>
      <t>.)</t>
    </r>
  </si>
  <si>
    <t>Выписка из ЕГРН № 42-37/006/2017-1</t>
  </si>
  <si>
    <t>37:11:030501:42</t>
  </si>
  <si>
    <t>Ивановская область, Палехский район, д.Казаково</t>
  </si>
  <si>
    <r>
      <t xml:space="preserve">         сооружение (автомобильная дорога общего пользования местного значения, протяженность</t>
    </r>
    <r>
      <rPr>
        <b/>
        <sz val="9"/>
        <rFont val="Times New Roman"/>
        <family val="1"/>
        <charset val="204"/>
      </rPr>
      <t xml:space="preserve"> 609м</t>
    </r>
    <r>
      <rPr>
        <sz val="9"/>
        <rFont val="Times New Roman"/>
        <family val="1"/>
        <charset val="204"/>
      </rPr>
      <t>.)</t>
    </r>
  </si>
  <si>
    <t>Выписка из ЕГРН № 140-37/006/2017-1</t>
  </si>
  <si>
    <t>37:11:030517:140</t>
  </si>
  <si>
    <t>Ивановская область, Палехский район, с. Помогалово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</si>
  <si>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1089м.)</t>
    </r>
  </si>
  <si>
    <t>37:11:030527:31</t>
  </si>
  <si>
    <t>Ивановская область, Палехский район, д. Терехово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</si>
  <si>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262м</t>
    </r>
    <r>
      <rPr>
        <sz val="9"/>
        <rFont val="Times New Roman"/>
        <family val="1"/>
        <charset val="204"/>
      </rPr>
      <t>.)</t>
    </r>
  </si>
  <si>
    <t>Выписка из ЕГРН № 50-37/006/2017-1</t>
  </si>
  <si>
    <t>37:11:030525:50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</si>
  <si>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297м</t>
    </r>
    <r>
      <rPr>
        <sz val="9"/>
        <rFont val="Times New Roman"/>
        <family val="1"/>
        <charset val="204"/>
      </rPr>
      <t>.)</t>
    </r>
  </si>
  <si>
    <t>Выписка из ЕГРН № 28-37/006/2017-1</t>
  </si>
  <si>
    <t>37:11:030534:28</t>
  </si>
  <si>
    <t>Ивановская область, Палехский район, д. Бородино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</si>
  <si>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394</t>
    </r>
    <r>
      <rPr>
        <sz val="9"/>
        <rFont val="Times New Roman"/>
        <family val="1"/>
        <charset val="204"/>
      </rPr>
      <t>м.)</t>
    </r>
  </si>
  <si>
    <t>Выписка из ЕГРН № 37-37/006/2017-1</t>
  </si>
  <si>
    <t>37:11:030528:37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</si>
  <si>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389м.</t>
    </r>
    <r>
      <rPr>
        <sz val="9"/>
        <rFont val="Times New Roman"/>
        <family val="1"/>
        <charset val="204"/>
      </rPr>
      <t>)</t>
    </r>
  </si>
  <si>
    <t>Выписка из ЕГРН № 93-37/006/2017-1</t>
  </si>
  <si>
    <t>37:11:030511:93</t>
  </si>
  <si>
    <t>Ивановская область, Палехский район, с.Сакулино, мкр-н Центральная усадьба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</si>
  <si>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334м.)</t>
    </r>
  </si>
  <si>
    <t>Выписка из ЕГРН № 23-37/006/2018-1</t>
  </si>
  <si>
    <t>37:11:030120:23</t>
  </si>
  <si>
    <r>
      <t xml:space="preserve">  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479 м</t>
    </r>
    <r>
      <rPr>
        <sz val="9"/>
        <rFont val="Times New Roman"/>
        <family val="1"/>
        <charset val="204"/>
      </rPr>
      <t>, в границах населенного пункта)</t>
    </r>
  </si>
  <si>
    <t>Выписка из ЕГРН № 138-37/046/2018-1</t>
  </si>
  <si>
    <t>37:11:030104:138</t>
  </si>
  <si>
    <t>Ивановская область, Палехский район, д. Гари</t>
  </si>
  <si>
    <r>
      <t xml:space="preserve">    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315</t>
    </r>
    <r>
      <rPr>
        <sz val="9"/>
        <rFont val="Times New Roman"/>
        <family val="1"/>
        <charset val="204"/>
      </rPr>
      <t xml:space="preserve"> м, в границах населенного пункта) </t>
    </r>
  </si>
  <si>
    <t>Выписка из ЕГРН № 52-37/006/2017-1</t>
  </si>
  <si>
    <t>37:11:030123:52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</si>
  <si>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535м.</t>
    </r>
    <r>
      <rPr>
        <sz val="9"/>
        <rFont val="Times New Roman"/>
        <family val="1"/>
        <charset val="204"/>
      </rPr>
      <t>)</t>
    </r>
  </si>
  <si>
    <t>Выписка из ЕГРН № 53-37/006/2017-1</t>
  </si>
  <si>
    <t>37:11:030126:53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</si>
  <si>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376м</t>
    </r>
    <r>
      <rPr>
        <sz val="9"/>
        <rFont val="Times New Roman"/>
        <family val="1"/>
        <charset val="204"/>
      </rPr>
      <t>.)</t>
    </r>
  </si>
  <si>
    <t>Выписка из ЕГРН № 41-37/006/2017-1</t>
  </si>
  <si>
    <t>37:11:030102:41</t>
  </si>
  <si>
    <t>Ивановская область, Палехский район, д. Городилово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</si>
  <si>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323м.)</t>
    </r>
  </si>
  <si>
    <t>Выписка из ЕГРН № 30-37/006/2017-1</t>
  </si>
  <si>
    <t>37:11:030109:30</t>
  </si>
  <si>
    <t>Ивановская область, Палехский район, д. Привалье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</si>
  <si>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377м.</t>
    </r>
    <r>
      <rPr>
        <sz val="9"/>
        <rFont val="Times New Roman"/>
        <family val="1"/>
        <charset val="204"/>
      </rPr>
      <t>)</t>
    </r>
  </si>
  <si>
    <t>Выписка из ЕГРН № 79-37/006/2017-1</t>
  </si>
  <si>
    <t>37:11:030127:79</t>
  </si>
  <si>
    <t>Ивановская область, Палехский район, д. Бражново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</si>
  <si>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684м</t>
    </r>
    <r>
      <rPr>
        <sz val="9"/>
        <rFont val="Times New Roman"/>
        <family val="1"/>
        <charset val="204"/>
      </rPr>
      <t>.)</t>
    </r>
  </si>
  <si>
    <t>Выписка из ЕГРН № 355-37/006/2017-1</t>
  </si>
  <si>
    <t>37:11:000000:355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</si>
  <si>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512м</t>
    </r>
    <r>
      <rPr>
        <sz val="9"/>
        <rFont val="Times New Roman"/>
        <family val="1"/>
        <charset val="204"/>
      </rPr>
      <t>.)</t>
    </r>
  </si>
  <si>
    <t>Выписка из ЕГРН № 55-37/006/2017-1</t>
  </si>
  <si>
    <t>37:11:030113:55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</si>
  <si>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362м</t>
    </r>
    <r>
      <rPr>
        <sz val="9"/>
        <rFont val="Times New Roman"/>
        <family val="1"/>
        <charset val="204"/>
      </rPr>
      <t>.)</t>
    </r>
  </si>
  <si>
    <t>167</t>
  </si>
  <si>
    <t>Выписка из ЕГРН № 99-37/006/2017-1</t>
  </si>
  <si>
    <t>37:11:030132:99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</si>
  <si>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783м.</t>
    </r>
    <r>
      <rPr>
        <sz val="9"/>
        <rFont val="Times New Roman"/>
        <family val="1"/>
        <charset val="204"/>
      </rPr>
      <t>)</t>
    </r>
  </si>
  <si>
    <t>166</t>
  </si>
  <si>
    <t>Выписка из ЕГРН № 84-37/006/2017-1</t>
  </si>
  <si>
    <t>37:11:030121:84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</si>
  <si>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569м</t>
    </r>
    <r>
      <rPr>
        <sz val="9"/>
        <rFont val="Times New Roman"/>
        <family val="1"/>
        <charset val="204"/>
      </rPr>
      <t>.)</t>
    </r>
  </si>
  <si>
    <t>165</t>
  </si>
  <si>
    <t>37:11:030131:50</t>
  </si>
  <si>
    <t>Ивановская область, Палехский район, д. Курилиха</t>
  </si>
  <si>
    <r>
      <t xml:space="preserve">         сооружение (автомобильная дорога общего пользования местного значения, протяженность</t>
    </r>
    <r>
      <rPr>
        <b/>
        <sz val="9"/>
        <rFont val="Times New Roman"/>
        <family val="1"/>
        <charset val="204"/>
      </rPr>
      <t xml:space="preserve"> 637м.</t>
    </r>
    <r>
      <rPr>
        <sz val="9"/>
        <rFont val="Times New Roman"/>
        <family val="1"/>
        <charset val="204"/>
      </rPr>
      <t>)</t>
    </r>
  </si>
  <si>
    <t>164</t>
  </si>
  <si>
    <t>Выписка из ЕГРН № 38-37/006/2017-1</t>
  </si>
  <si>
    <t>37:11:03012:38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</si>
  <si>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274м</t>
    </r>
    <r>
      <rPr>
        <sz val="9"/>
        <rFont val="Times New Roman"/>
        <family val="1"/>
        <charset val="204"/>
      </rPr>
      <t>.)</t>
    </r>
  </si>
  <si>
    <t>163</t>
  </si>
  <si>
    <t>Выписка из ЕГРН № 29-37/006/2017-1</t>
  </si>
  <si>
    <t>37:11:030125:29</t>
  </si>
  <si>
    <t>Ивановская область, Палехский район, д. Дорячиха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</si>
  <si>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222м</t>
    </r>
    <r>
      <rPr>
        <sz val="9"/>
        <rFont val="Times New Roman"/>
        <family val="1"/>
        <charset val="204"/>
      </rPr>
      <t>.)</t>
    </r>
  </si>
  <si>
    <t>162</t>
  </si>
  <si>
    <t>Выписка из ЕГРН № 66-37/006/2017-1</t>
  </si>
  <si>
    <t>37:11:030114:44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</si>
  <si>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339м.)</t>
    </r>
  </si>
  <si>
    <t>161</t>
  </si>
  <si>
    <t>Выписка из ЕГРН № 110-37/006/2017-1</t>
  </si>
  <si>
    <t>37:11:030130:110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</si>
  <si>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522м.)</t>
    </r>
  </si>
  <si>
    <t>160</t>
  </si>
  <si>
    <t>Выписка из ЕГРН № 254-37/006/2017-1</t>
  </si>
  <si>
    <t>37:11:030201:254</t>
  </si>
  <si>
    <t>Ивановская область, Палехский район, с.Соймицы проезд № 1 от ул. Молодежная до ул. Ветеранов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</si>
  <si>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281м</t>
    </r>
    <r>
      <rPr>
        <sz val="9"/>
        <rFont val="Times New Roman"/>
        <family val="1"/>
        <charset val="204"/>
      </rPr>
      <t>.)</t>
    </r>
  </si>
  <si>
    <t>159</t>
  </si>
  <si>
    <t>Выписка из ЕГРН № 255-37/006/2017-1</t>
  </si>
  <si>
    <t>37:11:030201:255</t>
  </si>
  <si>
    <t>Ивановская область, Палехский район, с.Соймицы ул. Молодежная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</si>
  <si>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627м</t>
    </r>
    <r>
      <rPr>
        <sz val="9"/>
        <rFont val="Times New Roman"/>
        <family val="1"/>
        <charset val="204"/>
      </rPr>
      <t>.)</t>
    </r>
  </si>
  <si>
    <t>158</t>
  </si>
  <si>
    <t>Выписка из ЕГРН № 353-37/006/2017-1</t>
  </si>
  <si>
    <t>37:11:000000:353</t>
  </si>
  <si>
    <t>Ивановская область, Палехский район, с.Соймицы ул.Ветеранов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</si>
  <si>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1148м</t>
    </r>
    <r>
      <rPr>
        <sz val="9"/>
        <rFont val="Times New Roman"/>
        <family val="1"/>
        <charset val="204"/>
      </rPr>
      <t>.)</t>
    </r>
  </si>
  <si>
    <t>157</t>
  </si>
  <si>
    <t>Выписка из ЕГРН № 208-37/006/2017-1</t>
  </si>
  <si>
    <t>37:11:030304:208</t>
  </si>
  <si>
    <t>Ивановская область, Палехский район, д.Пеньки проезд № 2 от д. № 49 по ул. 40 лет Победы до д. № 10 по ул. Комсомольская</t>
  </si>
  <si>
    <r>
      <t xml:space="preserve">         сооружение (автомобильная дорога общего пользования местного значения, протяженность</t>
    </r>
    <r>
      <rPr>
        <b/>
        <sz val="9"/>
        <rFont val="Times New Roman"/>
        <family val="1"/>
        <charset val="204"/>
      </rPr>
      <t xml:space="preserve"> 99м.</t>
    </r>
    <r>
      <rPr>
        <sz val="9"/>
        <rFont val="Times New Roman"/>
        <family val="1"/>
        <charset val="204"/>
      </rPr>
      <t>)</t>
    </r>
  </si>
  <si>
    <t>156</t>
  </si>
  <si>
    <t>37:11:030303:66</t>
  </si>
  <si>
    <t>Ивановская область, Палехский район, д.Пеньки проезд № 1 от д. № 43 по ул. 40 лет Победы до д. № 2 по ул. Мира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</si>
  <si>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222м.</t>
    </r>
    <r>
      <rPr>
        <sz val="9"/>
        <rFont val="Times New Roman"/>
        <family val="1"/>
        <charset val="204"/>
      </rPr>
      <t>)</t>
    </r>
  </si>
  <si>
    <t>155</t>
  </si>
  <si>
    <t>Выписка из ЕГРН № 260-37/006/2017-1</t>
  </si>
  <si>
    <t>37:11:030301:260</t>
  </si>
  <si>
    <t>Ивановская область, Палехский район, д.Пеньки ул. Школьная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</si>
  <si>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199м</t>
    </r>
    <r>
      <rPr>
        <sz val="9"/>
        <rFont val="Times New Roman"/>
        <family val="1"/>
        <charset val="204"/>
      </rPr>
      <t>.)</t>
    </r>
  </si>
  <si>
    <t>154</t>
  </si>
  <si>
    <t>Выписка из ЕГРН № 238-37/006/2017-1</t>
  </si>
  <si>
    <t>37:11:030302:38</t>
  </si>
  <si>
    <t>Ивановская область, Палехский район, д.Пеньки, ул.Первомайская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</si>
  <si>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230м.)</t>
    </r>
  </si>
  <si>
    <t>Выписка из ЕГРН № 204-37/006/2017-1</t>
  </si>
  <si>
    <t>37:11:030304:204,</t>
  </si>
  <si>
    <t>Ивановская область, Палехский район д.Пеньки ул.Мира</t>
  </si>
  <si>
    <r>
      <t xml:space="preserve">         сооружение (автомобильная дорога общего пользования местного значения, протяженность</t>
    </r>
    <r>
      <rPr>
        <b/>
        <sz val="9"/>
        <rFont val="Times New Roman"/>
        <family val="1"/>
        <charset val="204"/>
      </rPr>
      <t xml:space="preserve"> 348м</t>
    </r>
    <r>
      <rPr>
        <sz val="9"/>
        <rFont val="Times New Roman"/>
        <family val="1"/>
        <charset val="204"/>
      </rPr>
      <t>.)</t>
    </r>
  </si>
  <si>
    <t>Выписка из ЕГРН № 205-37/006/2017-1</t>
  </si>
  <si>
    <t>37:11:030304:205</t>
  </si>
  <si>
    <t>Ивановская область, Палехский район д.Пеньки ул.Первомайская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</si>
  <si>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187м.</t>
    </r>
    <r>
      <rPr>
        <sz val="9"/>
        <rFont val="Times New Roman"/>
        <family val="1"/>
        <charset val="204"/>
      </rPr>
      <t>)</t>
    </r>
  </si>
  <si>
    <t>Выписка из ЕГРН № 354-37/006/2017-1</t>
  </si>
  <si>
    <t>37:11:000000:354</t>
  </si>
  <si>
    <t>Ивановская область, Палехский район д.Пеньки ул. Комсомольская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</si>
  <si>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101 м.</t>
    </r>
    <r>
      <rPr>
        <sz val="9"/>
        <rFont val="Times New Roman"/>
        <family val="1"/>
        <charset val="204"/>
      </rPr>
      <t>)</t>
    </r>
  </si>
  <si>
    <t>Выписка из ЕГРН № 357-37/006/2017-1</t>
  </si>
  <si>
    <t>37:11:000000:357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</si>
  <si>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214м.</t>
    </r>
    <r>
      <rPr>
        <sz val="9"/>
        <rFont val="Times New Roman"/>
        <family val="1"/>
        <charset val="204"/>
      </rPr>
      <t>)</t>
    </r>
  </si>
  <si>
    <t>Выписка из ЕГРН № 648-37/046/2018-1</t>
  </si>
  <si>
    <t>37:11:000000:648</t>
  </si>
  <si>
    <t>Ивановская область, Палехский район, д. Шолохово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</si>
  <si>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559 м</t>
    </r>
    <r>
      <rPr>
        <sz val="9"/>
        <rFont val="Times New Roman"/>
        <family val="1"/>
        <charset val="204"/>
      </rPr>
      <t>, в границах населенного пункта)</t>
    </r>
  </si>
  <si>
    <t>Выписка из ЕГРН № 650-37/046/2018-1</t>
  </si>
  <si>
    <t>37:11:000000:650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</si>
  <si>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574 м</t>
    </r>
    <r>
      <rPr>
        <sz val="9"/>
        <rFont val="Times New Roman"/>
        <family val="1"/>
        <charset val="204"/>
      </rPr>
      <t xml:space="preserve">, в границах населенного пункта)  </t>
    </r>
  </si>
  <si>
    <t>Выписка из ЕГРН № 39-37/006/2018-1</t>
  </si>
  <si>
    <t>37:11:020230:39</t>
  </si>
  <si>
    <t>Ивановская область, Палехский район, д. Морыгино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</si>
  <si>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557 м</t>
    </r>
    <r>
      <rPr>
        <sz val="9"/>
        <rFont val="Times New Roman"/>
        <family val="1"/>
        <charset val="204"/>
      </rPr>
      <t xml:space="preserve">, в границах населенного пункта) </t>
    </r>
  </si>
  <si>
    <t>Выписка из ЕГРН № 37:11:020229:29-37/006/2017-1</t>
  </si>
  <si>
    <t>37:11:020229:9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</si>
  <si>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151</t>
    </r>
    <r>
      <rPr>
        <sz val="9"/>
        <rFont val="Times New Roman"/>
        <family val="1"/>
        <charset val="204"/>
      </rPr>
      <t xml:space="preserve"> м, в границах населенного пункта)</t>
    </r>
  </si>
  <si>
    <t>Выписка из ЕГРН № 37:11:020222:74-37/001/2017-1</t>
  </si>
  <si>
    <t>37:11:020222:74</t>
  </si>
  <si>
    <t>Ивановская область, Палехский район, д. Мясниково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</si>
  <si>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470 м</t>
    </r>
    <r>
      <rPr>
        <sz val="9"/>
        <rFont val="Times New Roman"/>
        <family val="1"/>
        <charset val="204"/>
      </rPr>
      <t xml:space="preserve">, в границах населенного пункта)  </t>
    </r>
  </si>
  <si>
    <t>Выписка из ЕГРН № 452-37/006/2018-1</t>
  </si>
  <si>
    <t>37:11:000000:452</t>
  </si>
  <si>
    <t>Ивановская область, Палехский район, д. Пестово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</si>
  <si>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375 м</t>
    </r>
    <r>
      <rPr>
        <sz val="9"/>
        <rFont val="Times New Roman"/>
        <family val="1"/>
        <charset val="204"/>
      </rPr>
      <t xml:space="preserve">, в границах населенного пункта) </t>
    </r>
  </si>
  <si>
    <t>Выписка из ЕГРН № 37:11:000000:456-37/006/2018-1</t>
  </si>
  <si>
    <t>37:11:000000:456</t>
  </si>
  <si>
    <t>Ивановская область, Палехский район, д. Никоново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</si>
  <si>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852м</t>
    </r>
    <r>
      <rPr>
        <sz val="9"/>
        <rFont val="Times New Roman"/>
        <family val="1"/>
        <charset val="204"/>
      </rPr>
      <t>, в границах населенного пункта)</t>
    </r>
  </si>
  <si>
    <t>Выписка из ЕГРН № 37:11:020211:032-37/006/2018-1</t>
  </si>
  <si>
    <t>37:11:020211:132</t>
  </si>
  <si>
    <t>Ивановская область, Палехский район, д. Малиново</t>
  </si>
  <si>
    <t xml:space="preserve">         сооружение ( автомобильная дорога общего пользования местного значения, протяженность  1012 м, в границах населенного пункта)  </t>
  </si>
  <si>
    <t>Выписка из ЕГРН № 37:11:020231:52-37/001/2017-1</t>
  </si>
  <si>
    <t>37:11:020231:52</t>
  </si>
  <si>
    <t>Ивановская область, Палехский район, д. Назарьево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</si>
  <si>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402</t>
    </r>
    <r>
      <rPr>
        <sz val="9"/>
        <rFont val="Times New Roman"/>
        <family val="1"/>
        <charset val="204"/>
      </rPr>
      <t>м, в границах населенного пункта)</t>
    </r>
  </si>
  <si>
    <t>Выписка из ЕГРН № 212-37/046/2018-1</t>
  </si>
  <si>
    <t>37:11:030535:212</t>
  </si>
  <si>
    <t>Ивановская область, Палехский район, д.Каменново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</si>
  <si>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373</t>
    </r>
    <r>
      <rPr>
        <sz val="9"/>
        <rFont val="Times New Roman"/>
        <family val="1"/>
        <charset val="204"/>
      </rPr>
      <t xml:space="preserve"> м, в границах населенного пункта) </t>
    </r>
  </si>
  <si>
    <t>136</t>
  </si>
  <si>
    <t>Выписка из ЕГРН № 37:11:020221:23-37/006/2017-1</t>
  </si>
  <si>
    <t>37:11:020221:23</t>
  </si>
  <si>
    <t>Ивановская область, Палехский район д. Вареево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</si>
  <si>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334 м</t>
    </r>
    <r>
      <rPr>
        <sz val="9"/>
        <rFont val="Times New Roman"/>
        <family val="1"/>
        <charset val="204"/>
      </rPr>
      <t xml:space="preserve">, в границах населенного пункта) </t>
    </r>
  </si>
  <si>
    <t>135</t>
  </si>
  <si>
    <t>Выписка из ЕГРН № 37:11:020220:98-37/006/2017-1</t>
  </si>
  <si>
    <t>37:11:020220:98</t>
  </si>
  <si>
    <t>Ивановская область, Палехский район д. Григорово</t>
  </si>
  <si>
    <r>
      <t xml:space="preserve">         сооружение 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830 м</t>
    </r>
    <r>
      <rPr>
        <sz val="9"/>
        <rFont val="Times New Roman"/>
        <family val="1"/>
        <charset val="204"/>
      </rPr>
      <t xml:space="preserve">, в границах населенного пункта)     </t>
    </r>
  </si>
  <si>
    <t>134</t>
  </si>
  <si>
    <t>Выписка из ЕГРН № 37:11:020223:16-37/001/2017-1</t>
  </si>
  <si>
    <t>37:11:020223:16</t>
  </si>
  <si>
    <t>Ивановская область, Палехский район д. Никитино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</si>
  <si>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160м</t>
    </r>
    <r>
      <rPr>
        <sz val="9"/>
        <rFont val="Times New Roman"/>
        <family val="1"/>
        <charset val="204"/>
      </rPr>
      <t xml:space="preserve">, в границах населенного пункта)   </t>
    </r>
  </si>
  <si>
    <t>133</t>
  </si>
  <si>
    <t>Выписка из ЕГРН № 37:11:020228:35-37/006/2017-1</t>
  </si>
  <si>
    <t>37:11:020228:35</t>
  </si>
  <si>
    <t>Ивановская область, Палехский район д.Зимницы Малые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</si>
  <si>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237м</t>
    </r>
    <r>
      <rPr>
        <sz val="9"/>
        <rFont val="Times New Roman"/>
        <family val="1"/>
        <charset val="204"/>
      </rPr>
      <t xml:space="preserve">, в границах населенного пункта) </t>
    </r>
  </si>
  <si>
    <t>132</t>
  </si>
  <si>
    <t>Выписка из ЕГРН № 37:11:000000:451-37/001/2017-1</t>
  </si>
  <si>
    <t>37:11:000000:451</t>
  </si>
  <si>
    <t>Ивановская область, Палехский район д.Красная</t>
  </si>
  <si>
    <r>
      <t xml:space="preserve">         сооружение (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291 м</t>
    </r>
    <r>
      <rPr>
        <sz val="9"/>
        <rFont val="Times New Roman"/>
        <family val="1"/>
        <charset val="204"/>
      </rPr>
      <t>, в границах населенного пункта)</t>
    </r>
  </si>
  <si>
    <t>131</t>
  </si>
  <si>
    <t>Выписка из ЕГРН № 37:11:000000:450-37/001/2017-1</t>
  </si>
  <si>
    <t>37:11:000000:450</t>
  </si>
  <si>
    <t>Ивановская область, Палехский район д.Зимницы Нагорные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</si>
  <si>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550м</t>
    </r>
    <r>
      <rPr>
        <sz val="9"/>
        <rFont val="Times New Roman"/>
        <family val="1"/>
        <charset val="204"/>
      </rPr>
      <t>, в границах населенного пункта)</t>
    </r>
  </si>
  <si>
    <t>130</t>
  </si>
  <si>
    <t>Выписка из ЕГРН № 37:11:020224:161-37/006/2018-1</t>
  </si>
  <si>
    <t>37:11:020224:161</t>
  </si>
  <si>
    <t>Ивановская область, Палехский район д. Бокари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</si>
  <si>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654 м</t>
    </r>
    <r>
      <rPr>
        <sz val="9"/>
        <rFont val="Times New Roman"/>
        <family val="1"/>
        <charset val="204"/>
      </rPr>
      <t>, в границах населенного пункта)</t>
    </r>
  </si>
  <si>
    <t>129</t>
  </si>
  <si>
    <t>межеваная</t>
  </si>
  <si>
    <t>Ивановская область, Палехский район д.Паново ул.2я Полевая</t>
  </si>
  <si>
    <t xml:space="preserve">         сооружение ( автомобильная дорога общего пользования местного значения, протяженность 1200м, в границах населенного пункта)   </t>
  </si>
  <si>
    <t>128</t>
  </si>
  <si>
    <t>Выписка из ЕГРН № 37:11:000000:358-37/006/2018-1</t>
  </si>
  <si>
    <t>37:11:000000:358</t>
  </si>
  <si>
    <t>Ивановская область, Палехский район д.Паново ул. 1я Полевая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</si>
  <si>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649 м</t>
    </r>
    <r>
      <rPr>
        <sz val="9"/>
        <rFont val="Times New Roman"/>
        <family val="1"/>
        <charset val="204"/>
      </rPr>
      <t xml:space="preserve">, в границах населенного пункта)   </t>
    </r>
  </si>
  <si>
    <t>Выписка из ЕГРН № 37:11:000000:453-37/006/2018-1</t>
  </si>
  <si>
    <t>37:11:000000:453</t>
  </si>
  <si>
    <t>Ивановская область, Палехский район д.Паново ул.Мира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</si>
  <si>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594м</t>
    </r>
    <r>
      <rPr>
        <sz val="9"/>
        <rFont val="Times New Roman"/>
        <family val="1"/>
        <charset val="204"/>
      </rPr>
      <t xml:space="preserve">, в границах населенного пункта) </t>
    </r>
  </si>
  <si>
    <t>Выписка из ЕГРН № 37:11:020302:310-37/006/2018-1</t>
  </si>
  <si>
    <t>37:11:020302:310</t>
  </si>
  <si>
    <t>Ивановская область, Палехский район, д.Паново, ул.Молодежная</t>
  </si>
  <si>
    <r>
      <t xml:space="preserve">         сооружение (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643м</t>
    </r>
    <r>
      <rPr>
        <sz val="9"/>
        <rFont val="Times New Roman"/>
        <family val="1"/>
        <charset val="204"/>
      </rPr>
      <t xml:space="preserve">, в границах населенного пункта)    </t>
    </r>
  </si>
  <si>
    <t>Выписка из ЕГРН № 299-37/006/2017-1</t>
  </si>
  <si>
    <t>37:11:020302:299</t>
  </si>
  <si>
    <t>Ивановская область, Палехский район д.Паново д.Паново ул Новая</t>
  </si>
  <si>
    <r>
      <t xml:space="preserve">         сооружение 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440м</t>
    </r>
    <r>
      <rPr>
        <sz val="9"/>
        <rFont val="Times New Roman"/>
        <family val="1"/>
        <charset val="204"/>
      </rPr>
      <t>.)</t>
    </r>
  </si>
  <si>
    <t>37:11:000000:260</t>
  </si>
  <si>
    <t>Ивановская область, Палехский район д.Паново ул.Центральная</t>
  </si>
  <si>
    <r>
      <t xml:space="preserve">    сооружение-(автомобильная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766м.</t>
    </r>
    <r>
      <rPr>
        <sz val="9"/>
        <rFont val="Times New Roman"/>
        <family val="1"/>
        <charset val="204"/>
      </rPr>
      <t>)</t>
    </r>
  </si>
  <si>
    <t>Ивановская область, Палехский район, д.Малиново, д.33</t>
  </si>
  <si>
    <t>Выписка из ЕГРН № 130-37/006/2017-1</t>
  </si>
  <si>
    <t>37:11:020211:130</t>
  </si>
  <si>
    <t>жилой дом общая площадь 34,7 кв.м</t>
  </si>
  <si>
    <t>Ивановская область, Палехский район, д.Малиново, д.23, кв.1, кв.2</t>
  </si>
  <si>
    <t>Муниципальное жилое помещение</t>
  </si>
  <si>
    <t>Ивановская область, Палехский район, д.Малиново, д.19, кв.1</t>
  </si>
  <si>
    <t>Ивановская область, Палехский район, д.Малиново, д.13, кв.1</t>
  </si>
  <si>
    <t>Муниципальное жилое помещение, общая площадь 36,5 кв.м.</t>
  </si>
  <si>
    <t>Ивановская область, Палехский район, д.Малиново, д.15, кв.1, кв.2, кв.3</t>
  </si>
  <si>
    <t>Ивановская область, Палехский район, д.Малиново, д.11, кв.1</t>
  </si>
  <si>
    <t>Муниципальное жилое помещение, общая площадь 64 кв.м.</t>
  </si>
  <si>
    <t>Ивановская область, Палехский район, д.Григорово, д.32, кв.1</t>
  </si>
  <si>
    <t>Муниципальное жилое помещение, общая площадь 38 кв.м.</t>
  </si>
  <si>
    <t>Ивановская область, Палехский район, д.Паново, ул.Молодежная, д.12, кв.1</t>
  </si>
  <si>
    <t>Муниципальное жилое помещение, общая площадь 48 кв.м.</t>
  </si>
  <si>
    <t>Ивановская область, Палехский район, д.Паново, ул. 2-я Полевая, д.15, кв.1</t>
  </si>
  <si>
    <t>Ивановская область, Палехский район, д.Паново, ул. 2-я Полевая, д.13, кв.1</t>
  </si>
  <si>
    <t>Выписка из ЕГРН № 267-37/006/2017-1</t>
  </si>
  <si>
    <t>37:11:020301:264</t>
  </si>
  <si>
    <t>Ивановская область, Палехский район, д.Паново, ул. 2-я Полевая, д.11, кв.1</t>
  </si>
  <si>
    <t>квартира, общая площадь 47,4 кв.м</t>
  </si>
  <si>
    <t>Выписка из ЕГРН № 252-37/006/2017-1</t>
  </si>
  <si>
    <t>37:11:020301:252</t>
  </si>
  <si>
    <t>Ивановская область, Палехский район, д.Паново, ул. 2-я Полевая, д.9, кв.1</t>
  </si>
  <si>
    <t>квартира, общая площадь 47,8 кв.м</t>
  </si>
  <si>
    <t>105</t>
  </si>
  <si>
    <t>104</t>
  </si>
  <si>
    <t>Ивановская область, Палехский район, д.Паново, ул. 2-я Полевая, д.7, кв.2</t>
  </si>
  <si>
    <t>103</t>
  </si>
  <si>
    <t>Ивановская область, Палехский район, д.Паново, ул. 2-я Полевая, д.7, кв.1</t>
  </si>
  <si>
    <t>102</t>
  </si>
  <si>
    <t>Ивановская область, Палехский район, д.Паново, ул. 2-я Полевая, д.5, кв.2</t>
  </si>
  <si>
    <t>101</t>
  </si>
  <si>
    <t>Ивановская область, Палехский район, д.Паново, ул. 2-я Полевая, д.5, кв.1</t>
  </si>
  <si>
    <t>100</t>
  </si>
  <si>
    <t>Ивановская область, Палехский район, д.Паново, ул. 2-я Полевая, д.1, кв.2</t>
  </si>
  <si>
    <t>99</t>
  </si>
  <si>
    <t>Ивановская область, Палехский район, д.Паново, ул. 2-я Полевая, д.1, кв.1</t>
  </si>
  <si>
    <t>98</t>
  </si>
  <si>
    <t>Ивановская область, Палехский район, д.Паново, ул. 1-я Полевая, д.14, кв.2</t>
  </si>
  <si>
    <t>97</t>
  </si>
  <si>
    <t>Ивановская область, Палехский район, д.Паново, ул. 1-я Полевая, д.4, кв.2</t>
  </si>
  <si>
    <t>96</t>
  </si>
  <si>
    <t>Выписка из ЕГРН № 300-37/006/2017-1</t>
  </si>
  <si>
    <t>37:11:020301:300</t>
  </si>
  <si>
    <t>Ивановская область, Палехский район, д.Паново, ул. 1-я Полевая, д.1, кв.1</t>
  </si>
  <si>
    <t>квартира, общая площадь 78,4 кв.м</t>
  </si>
  <si>
    <t>95</t>
  </si>
  <si>
    <t>Ивановская область, Палехский район, д.Бокари, д.43</t>
  </si>
  <si>
    <t>94</t>
  </si>
  <si>
    <t>37:11:020301:238</t>
  </si>
  <si>
    <t>Ивановская область, Палехский район, д.Паново, ул.Мира, д.7, кв.7</t>
  </si>
  <si>
    <t>квартира, общая площадь 59,5 кв.м</t>
  </si>
  <si>
    <t>93</t>
  </si>
  <si>
    <t>Выписка из ЕГРН № 310-37/006/2017-1</t>
  </si>
  <si>
    <t>37:11:020301:310</t>
  </si>
  <si>
    <t>Ивановская область, Палехский район, д.Паново, ул.Мира, д.5, кв.6</t>
  </si>
  <si>
    <t>квартира, общая площадь 58,4 кв.м</t>
  </si>
  <si>
    <t>92</t>
  </si>
  <si>
    <t>Выписка из ЕГРН № 314-37/006/2017-1</t>
  </si>
  <si>
    <t>37:11:020301:314</t>
  </si>
  <si>
    <t>Ивановская область, Палехский район, д.Паново, ул.Мира, д.5, кв.2</t>
  </si>
  <si>
    <t>квартира, общая площадь 47,7 кв.м</t>
  </si>
  <si>
    <t>91</t>
  </si>
  <si>
    <t>Выписка из ЕГРН № 283-37/006/2017-1</t>
  </si>
  <si>
    <t>37:11:020301:283</t>
  </si>
  <si>
    <t>Ивановская область, Палехский район, д.Паново, ул.Мира, д.2, кв.16</t>
  </si>
  <si>
    <t>квартира, общая площадь 36,8 кв.м</t>
  </si>
  <si>
    <t>Выписка из ЕГРН № 282-37/006/2017-1</t>
  </si>
  <si>
    <t>37:11:020301:282</t>
  </si>
  <si>
    <t>Ивановская область, Палехский район, д.Паново, ул.Мира, д.2, кв.15</t>
  </si>
  <si>
    <t>квартира, общая площадь 39,5 кв.м</t>
  </si>
  <si>
    <t>Выписка из ЕГРН № 286-37/006/2017-1</t>
  </si>
  <si>
    <t>37:11:020301:286</t>
  </si>
  <si>
    <t>Ивановская область, Палехский район, д.Паново, ул.Мира, д.2, кв.14</t>
  </si>
  <si>
    <t>квартира, общая площадь 40,3 кв.м</t>
  </si>
  <si>
    <t>Ивановская область, Палехский район, д.Паново, ул.Мира, д.2, кв.10</t>
  </si>
  <si>
    <t>муниципальное жилое помещение в многоквартирном доме, общая площадь 42,9 кв.м</t>
  </si>
  <si>
    <t>Выписка из ЕГРН № 284-37/006/2017-1</t>
  </si>
  <si>
    <t>37:11:020301:284</t>
  </si>
  <si>
    <t>Ивановская область, Палехский район, д.Паново, ул.Мира, д.2, кв.8</t>
  </si>
  <si>
    <t>квартира, общая площадь 56,8 кв.м</t>
  </si>
  <si>
    <t>37:11:020301:296</t>
  </si>
  <si>
    <t>Ивановская область, Палехский район, д.Паново, ул.Мира, д.2, кв.6</t>
  </si>
  <si>
    <t>квартира, общая площадь 51,5 кв.м</t>
  </si>
  <si>
    <t>Выписка из ЕГРН № 289-37/006/2017-1</t>
  </si>
  <si>
    <t>37:11:020301:289</t>
  </si>
  <si>
    <t>Ивановская область, Палехский район, д.Паново, ул.Мира, д.2, кв.3</t>
  </si>
  <si>
    <t>квартира, общая площадь 29,9 кв.м</t>
  </si>
  <si>
    <t>Выписка из ЕГРН № 288-37/006/2017-1</t>
  </si>
  <si>
    <t>37:11:020301:288</t>
  </si>
  <si>
    <t>Ивановская область, Палехский район, д.Паново, ул.Мира, д.2, кв.2</t>
  </si>
  <si>
    <t>квартира, общая площадь 54,7 кв.м</t>
  </si>
  <si>
    <t>Выписка из ЕГРН № 287-37/006/2017-1</t>
  </si>
  <si>
    <t>37:11:020301:287</t>
  </si>
  <si>
    <t>Ивановская область, Палехский район, д.Паново, ул.Мира, д.2, кв.1</t>
  </si>
  <si>
    <t>квартира, общая площадь 38,7 кв.м</t>
  </si>
  <si>
    <t>Выписка из ЕГРН № 323-37/006/2017-1</t>
  </si>
  <si>
    <t>37:11:020301:323</t>
  </si>
  <si>
    <t>Ивановская область, Палехский район, д.Паново, ул.Центральная, д.3, кв.8</t>
  </si>
  <si>
    <t>квартира, общая площадь 52,1 кв.м</t>
  </si>
  <si>
    <t>Выписка из ЕГРН № 325-37/006/2017-1</t>
  </si>
  <si>
    <t>37:11:020301:325</t>
  </si>
  <si>
    <t>Ивановская область, Палехский район, д.Паново, ул.Центральная, д.3, кв.7</t>
  </si>
  <si>
    <t>квартира, общая площадь 45,9 кв.м</t>
  </si>
  <si>
    <t>Выписка из ЕГРН № 329-37/006/2017-1</t>
  </si>
  <si>
    <t>37:11:020301:329</t>
  </si>
  <si>
    <t>Ивановская область, Палехский район, д.Паново, ул.Центральная, д.3, кв.5</t>
  </si>
  <si>
    <t>квартира, общая площадь 45,3 кв.м</t>
  </si>
  <si>
    <t>Выписка из ЕГРН № 324-37/006/2017-1</t>
  </si>
  <si>
    <t>37:11:020301:324</t>
  </si>
  <si>
    <t>Ивановская область, Палехский район, д.Паново, ул.Центральная, д.3, кв.4</t>
  </si>
  <si>
    <t>квартира, общая площадь 44,2 кв.м</t>
  </si>
  <si>
    <t>Выписка из ЕГРН № 332-37/006/2017-1</t>
  </si>
  <si>
    <t>37:11:020301:332</t>
  </si>
  <si>
    <t>Ивановская область, Палехский район, д.Паново, ул.Центральная, д.2, кв.2</t>
  </si>
  <si>
    <t>квартира, общая площадь 40,6 кв.м</t>
  </si>
  <si>
    <t>Ивановская область, Палехский район, д.Паново, ул.Центральная, д.1, кв.7</t>
  </si>
  <si>
    <t>муниципальное жилое помещение в многоквартирном доме, общая площадь 52,2 кв.м</t>
  </si>
  <si>
    <t>Выписка из ЕГРН № 247-37/006/2017-1</t>
  </si>
  <si>
    <t>37:11:020301:247</t>
  </si>
  <si>
    <t>Ивановская область, Палехский район, д.Паново, ул.Центральная, д.1, кв.6</t>
  </si>
  <si>
    <t>квартира, общая площадь 51,8 кв.м</t>
  </si>
  <si>
    <t>Выписка из ЕГРН № 321-37/006/2017-1</t>
  </si>
  <si>
    <t>37:11:020301:321</t>
  </si>
  <si>
    <t>Ивановская область, Палехский район, д.Паново, ул.Центральная, д.1, кв.4</t>
  </si>
  <si>
    <t>квартира, общая площадь 41,9 кв.м</t>
  </si>
  <si>
    <t>Ивановская область, Палехский район, д.Паново, ул.Центральная, д.1, кв.3</t>
  </si>
  <si>
    <t>Ивановская область, Палехский район, д.Пеньки, ул.Мира, д.29, кв.1</t>
  </si>
  <si>
    <t>Муниципальное жилое помещение, общая площадь 40 кв.м.</t>
  </si>
  <si>
    <t>Выписка из ЕГРН № 231-37/006/2017-1</t>
  </si>
  <si>
    <t>37:11:030301:231</t>
  </si>
  <si>
    <t>Ивановская область, Палехский район, д.Пеньки, ул. 40 лет Победы, д.51, кв.7</t>
  </si>
  <si>
    <t>квартира, общая площадь 55,8 кв.м</t>
  </si>
  <si>
    <t>Выписка из ЕГРН № 236-37/006/2017-1</t>
  </si>
  <si>
    <t>37:11:030301:236</t>
  </si>
  <si>
    <t>Ивановская область, Палехский район, д.Пеньки, ул. 40 лет Победы, д.51, кв.6</t>
  </si>
  <si>
    <t>Выписка из ЕГРН № 230-37/006/2017-1</t>
  </si>
  <si>
    <t>37:11:030301:230</t>
  </si>
  <si>
    <t>Ивановская область, Палехский район, д.Пеньки, ул. 40 лет Победы, д.51, кв.3</t>
  </si>
  <si>
    <t>Выписка из ЕГРН № 158-37/006/2017-1</t>
  </si>
  <si>
    <t>37:11:030304:158</t>
  </si>
  <si>
    <t>Ивановская область, Палехский район, д.Пеньки, ул. 40 лет Победы, д.47, кв.12</t>
  </si>
  <si>
    <t>квартира, общая площадь 30,9 кв.м</t>
  </si>
  <si>
    <t>Выписка из ЕГРН № 163-37/006/2017-1</t>
  </si>
  <si>
    <t>37:11:030304:163</t>
  </si>
  <si>
    <t>Ивановская область, Палехский район, д.Пеньки, ул. 40 лет Победы, д.47, кв.10</t>
  </si>
  <si>
    <t>квартира, общая площадь 45,7 кв.м</t>
  </si>
  <si>
    <t>Выписка из ЕГРН № 159-37/006/2017-1</t>
  </si>
  <si>
    <t>37:11:030304:159</t>
  </si>
  <si>
    <t>Ивановская область, Палехский район, д.Пеньки, ул. 40 лет Победы, д.47, кв.9</t>
  </si>
  <si>
    <t>квартира, общая площадь 30,6 кв.м</t>
  </si>
  <si>
    <t>Выписка из ЕГРН № 169-37/006/2017-1</t>
  </si>
  <si>
    <t>37:11:030304:169</t>
  </si>
  <si>
    <t>Ивановская область, Палехский район, д.Пеньки, ул. 40 лет Победы, д.47, кв.8</t>
  </si>
  <si>
    <t>квартира, общая площадь 50,7 кв.м</t>
  </si>
  <si>
    <t>Выписка из ЕГРН № 161-37/006/2017-1</t>
  </si>
  <si>
    <t>37:11:030304:161</t>
  </si>
  <si>
    <t>Ивановская область, Палехский район, д.Пеньки, ул. 40 лет Победы, д.47, кв.5</t>
  </si>
  <si>
    <t>квартира, общая площадь 50,6 кв.м</t>
  </si>
  <si>
    <t>Выписка из ЕГРН № 160-37/006/2017-1</t>
  </si>
  <si>
    <t>37:11:030304:160</t>
  </si>
  <si>
    <t>Ивановская область, Палехский район, д.Пеньки, ул. 40 лет Победы, д.47, кв.4</t>
  </si>
  <si>
    <t>Выписка из ЕГРН № 166-37/006/2017-1</t>
  </si>
  <si>
    <t>37:11:030304:166</t>
  </si>
  <si>
    <t>Ивановская область, Палехский район, д.Пеньки, ул. 40 лет Победы, д.47, кв.2</t>
  </si>
  <si>
    <t>квартира, общая площадь 49,5 кв.м</t>
  </si>
  <si>
    <t>Выписка из ЕГРН № 165-37/006/2017-1</t>
  </si>
  <si>
    <t>37:11:030304:165</t>
  </si>
  <si>
    <t>Ивановская область, Палехский район, д.Пеньки, ул. 40 лет Победы, д.47, кв.1</t>
  </si>
  <si>
    <t>Выписка из ЕГРН № 250-37/006/2017-1</t>
  </si>
  <si>
    <t>37:11:030301:250</t>
  </si>
  <si>
    <t>Ивановская область, Палехский район, д.Пеньки, ул.Комсомольская, д.8, кв.8</t>
  </si>
  <si>
    <t>квартира, общая площадь 60 кв.м</t>
  </si>
  <si>
    <t>Выписка из ЕГРН № 264-37/006/2017-1</t>
  </si>
  <si>
    <t>37:11:030301:264</t>
  </si>
  <si>
    <t>Ивановская область, Палехский район, д.Пеньки, ул.Комсомольская, д.7, кв.4</t>
  </si>
  <si>
    <t>квартира, общая площадь 45,1 кв.м</t>
  </si>
  <si>
    <t>Выписка из ЕГРН № 265-37/006/2017-1</t>
  </si>
  <si>
    <t>37:11:030301:265</t>
  </si>
  <si>
    <t>Ивановская область, Палехский район, д.Пеньки, ул.Комсомольская, д.7, кв.3</t>
  </si>
  <si>
    <t>квартира, общая площадь 44,3 кв.м</t>
  </si>
  <si>
    <t>37:11:030301:267</t>
  </si>
  <si>
    <t>Ивановская область, Палехский район, д.Пеньки, ул.Комсомольская, д.7, кв.2</t>
  </si>
  <si>
    <t>квартира, общая площадь 44,8 кв.м</t>
  </si>
  <si>
    <t>Выписка из ЕГРН № 266-37/006/2017-1</t>
  </si>
  <si>
    <t>37:11:030301:266</t>
  </si>
  <si>
    <t>Ивановская область, Палехский район, д.Пеньки, ул.Комсомольская, д.7, кв.1</t>
  </si>
  <si>
    <t>квартира, общая площадь 45,6 кв.м</t>
  </si>
  <si>
    <t>Выписка из ЕГРН № 209-37/006/2017-1</t>
  </si>
  <si>
    <t>37:11:030304:209</t>
  </si>
  <si>
    <t>Ивановская область, Палехский район, д.Пеньки, ул.Комсомольская, д.6, кв.4</t>
  </si>
  <si>
    <t>квартира, общая площадь 45,2 кв.м</t>
  </si>
  <si>
    <t>Выписка из ЕГРН № 210-37/006/2017-1</t>
  </si>
  <si>
    <t>37:11:030304:210</t>
  </si>
  <si>
    <t>Ивановская область, Палехский район, д.Пеньки, ул.Комсомольская, д.6, кв.3</t>
  </si>
  <si>
    <t>Выписка из ЕГРН № 211-37/006/2017-1</t>
  </si>
  <si>
    <t>37:11:030304:211</t>
  </si>
  <si>
    <t>Ивановская область, Палехский район, д.Пеньки, ул.Комсомольская, д.6, кв.1</t>
  </si>
  <si>
    <t>Выписка из ЕГРН № 185-37/006/2017-1</t>
  </si>
  <si>
    <t>37:11:030304:185</t>
  </si>
  <si>
    <t>Ивановская область, Палехский район, д.Пеньки, ул.Комсомольская, д.5, кв.3</t>
  </si>
  <si>
    <t>квартира, общая площадь 75,0 кв.м</t>
  </si>
  <si>
    <t>Выписка из ЕГРН № 184-37/006/2017-1</t>
  </si>
  <si>
    <t>37:11:030304:184</t>
  </si>
  <si>
    <t>Ивановская область, Палехский район, д.Пеньки, ул.Комсомольская, д.5, кв.1</t>
  </si>
  <si>
    <t>Выписка из ЕГРН № 147-37/006/2017-1</t>
  </si>
  <si>
    <t>37:11:030304:147</t>
  </si>
  <si>
    <t>Ивановская область, Палехский район, д.Пеньки, ул.Комсомольская, д.4, кв.1</t>
  </si>
  <si>
    <t>квартира, общая площадь 53,4 кв.м</t>
  </si>
  <si>
    <t>Выписка из ЕГРН № 181-37/006/2017-1</t>
  </si>
  <si>
    <t>37:11:030304:181</t>
  </si>
  <si>
    <t>Ивановская область, Палехский район, д.Пеньки, ул.Комсомольская, д.2, кв.12</t>
  </si>
  <si>
    <t>квартира, общая площадь 35,3 кв.м</t>
  </si>
  <si>
    <t>Выписка из ЕГРН № 179-37/006/2017-1</t>
  </si>
  <si>
    <t>37:11:030304:179</t>
  </si>
  <si>
    <t>Ивановская область, Палехский район, д.Пеньки, ул.Комсомольская, д.2, кв.10</t>
  </si>
  <si>
    <t>квартира, общая площадь 55,3 кв.м</t>
  </si>
  <si>
    <t>Выписка из ЕГРН № 173-37/006/2017-1</t>
  </si>
  <si>
    <t>37:11:030304:173</t>
  </si>
  <si>
    <t>Ивановская область, Палехский район, д.Пеньки, ул.Комсомольская, д.2, кв.3</t>
  </si>
  <si>
    <t>квартира, общая площадь 53,0 кв.м</t>
  </si>
  <si>
    <t>Выписка из ЕГРН № 172-37/006/2017-1</t>
  </si>
  <si>
    <t>37:11:030304:172</t>
  </si>
  <si>
    <t>Ивановская область, Палехский район, д.Пеньки, ул.Комсомольская, д.2, кв.2</t>
  </si>
  <si>
    <t>Выписка из ЕГРН № 191-37/006/2017-1</t>
  </si>
  <si>
    <t>37:11:030304:191</t>
  </si>
  <si>
    <t>Ивановская область, Палехский район, д.Пеньки, ул.Комсомольская, д.1, кв.6</t>
  </si>
  <si>
    <t>квартира, общая площадь 36,2 кв.м</t>
  </si>
  <si>
    <t>Выписка из ЕГРН № 190-37/006/2017-1</t>
  </si>
  <si>
    <t>37:11:030304:190</t>
  </si>
  <si>
    <t>Ивановская область, Палехский район, д.Пеньки, ул.Комсомольская, д.1, кв.5</t>
  </si>
  <si>
    <t>квартира, общая площадь 58.5 кв.м</t>
  </si>
  <si>
    <t>Выписка из ЕГРН № 189-37/006/2017-1</t>
  </si>
  <si>
    <t>37:11:030304:189</t>
  </si>
  <si>
    <t>Ивановская область, Палехский район, д.Пеньки, ул.Комсомольская, д.1, кв.4</t>
  </si>
  <si>
    <t>квартира, общая площадь 54 кв.м.</t>
  </si>
  <si>
    <t>Выписка из ЕГРН № 180-37/006/2017-1</t>
  </si>
  <si>
    <t>37:11:030304:188</t>
  </si>
  <si>
    <t>Ивановская область, Палехский район, д.Пеньки, ул.Комсомольская, д.1, кв.1</t>
  </si>
  <si>
    <t>Ивановская область, Палехский район, д.Верзякино, д.48, кв.1</t>
  </si>
  <si>
    <t>Ивановская область, Палехский район, д.Верзякино, д.6, кв.2</t>
  </si>
  <si>
    <t>Муниципальное жилое помещение, общая площадь 60 кв.м.</t>
  </si>
  <si>
    <t>Ивановская область, Палехский район, д.Верзякино, д.1, кв.1, кв.2</t>
  </si>
  <si>
    <t>Муниципальные жилые помещения, общая площадь 110 кв.м</t>
  </si>
  <si>
    <t>Ивановская область, Палехский район, д.Федуриха, д.15, кв.1</t>
  </si>
  <si>
    <t>Муниципальное жилое помещение, общая площадь 70 кв.м.</t>
  </si>
  <si>
    <t>Ивановская область, Палехский район, д.Федуриха, д.5, кв.1, кв.2, кв.3</t>
  </si>
  <si>
    <t>Муниципальные жилые помещения, общая площадь 160 кв.м.</t>
  </si>
  <si>
    <t>Ивановская область, Палехский район, д.Федуриха, д.11 кв.1</t>
  </si>
  <si>
    <t>Муниципальное жилое помещение, общая площадь 77 кв.м.</t>
  </si>
  <si>
    <t>Ивановская область, Палехский район, д.Федуриха, д.2, кв.1</t>
  </si>
  <si>
    <t>Муниципальное жилое помещение, общая площадь 52 кв.м.</t>
  </si>
  <si>
    <t>Ивановская область, Палехский район, с.Помогалово, д.45, кв.1</t>
  </si>
  <si>
    <t>Муниципальное жилое помещение, общая площадь 75 кв.м.</t>
  </si>
  <si>
    <t>Ивановская область, Палехский район, с.Помогалово, д.1, кв.1, кв.2, кв.3, кв.4</t>
  </si>
  <si>
    <t>Муниципальные жилые помещения, общая площадь 150 кв.м</t>
  </si>
  <si>
    <t>Ивановская область, Палехский район, с.Помогалово, д.34, кв.1, кв.2</t>
  </si>
  <si>
    <t>Ивановская область, Палехский район, д.Углецы, д.3, кв.1</t>
  </si>
  <si>
    <t>Муниципальное жилое помещение, общая площадь 67 кв.м.</t>
  </si>
  <si>
    <t>Ивановская область, Палехский район, с.Помогалово, д.40, кв.1</t>
  </si>
  <si>
    <t>Ивановская область, Палехский район, д.Дубоколиха, д.8, кв.1</t>
  </si>
  <si>
    <t>Муниципальное жилое помещение, общая площадь 18 кв.м.</t>
  </si>
  <si>
    <t>Ивановская область, Палехский район, д.Жуково, д.12, кв.1</t>
  </si>
  <si>
    <t>Ивановская область, Палехский район, с.Сакулино, Центральная усадьба, д.18, кв.1, кв.2</t>
  </si>
  <si>
    <t>Муниципальные жилые помещения, общая площадь 62 кв.м.</t>
  </si>
  <si>
    <t>Ивановская область, Палехский район, с.Сакулино, Центральная усадьба, д.25, кв.1, кв.3, кв.4, кв.5, кв.6</t>
  </si>
  <si>
    <t>Муниципальные жилые помещения, общая площадь 155 кв.м.</t>
  </si>
  <si>
    <t>Ивановская область, Палехский район, с.Сакулино, Центральная усадьба, д.13, кв.1</t>
  </si>
  <si>
    <t>Муниципальное жилое помещение, общая площадь 58 кв.м.</t>
  </si>
  <si>
    <t>Ивановская область, Палехский район, с.Сакулино, Центральная усадьба, д.11, кв.1</t>
  </si>
  <si>
    <t>Ивановская область, Палехский район, с.Сакулино, Центральная усадьба, д.9, кв.1</t>
  </si>
  <si>
    <t>Муниципальное жилое помещение, общая площадь 76 кв.м.</t>
  </si>
  <si>
    <t xml:space="preserve"> Ивановская область, Палехский район, д.Федуриха, д.6, кв.1</t>
  </si>
  <si>
    <t>Муниципальное жилое помещение, общая площадь 45 кв.м.</t>
  </si>
  <si>
    <t>Выписка из ЕГРН № 189-37/046/2019-1</t>
  </si>
  <si>
    <t xml:space="preserve"> 37:11:030512:189</t>
  </si>
  <si>
    <t>Ивановская область, Палехский район, д.Жуково</t>
  </si>
  <si>
    <t>Сооружение (артезианская скважина)</t>
  </si>
  <si>
    <t>Выписка из ЕГРН № 62-37/006/2017-1</t>
  </si>
  <si>
    <t xml:space="preserve"> 37:11:030512:62</t>
  </si>
  <si>
    <t>Ивановская область, Палехский район, д.Жуково-д.Хотеново -с.Сакулино</t>
  </si>
  <si>
    <t>Сооружение (водопроводные сети), протяженность 2034 м</t>
  </si>
  <si>
    <t>Выписка из ЕГРН № 48-37/006/2017-1</t>
  </si>
  <si>
    <t xml:space="preserve"> 37:11:030512:48</t>
  </si>
  <si>
    <t>Ивановская область, Палехский район, д.Жуково, д. 22-А</t>
  </si>
  <si>
    <t>Сооружение (водонапорная башня),25 куб.м</t>
  </si>
  <si>
    <t>Выписка из ЕГРН № 142-37/006/2017-1</t>
  </si>
  <si>
    <r>
      <rPr>
        <sz val="9"/>
        <color rgb="FFFF000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37:11:030508:142</t>
    </r>
  </si>
  <si>
    <t>Сооружение (артезианская скважина), глубина 65 м</t>
  </si>
  <si>
    <t>Выписка из ЕГРН № 328-37/006/2017-1</t>
  </si>
  <si>
    <t>37:11:000000:328</t>
  </si>
  <si>
    <t>Сооружение (водопроводные сети), протяженность 887 м</t>
  </si>
  <si>
    <t>Выписка из ЕГРН № 360-37/046/2019-1</t>
  </si>
  <si>
    <r>
      <rPr>
        <sz val="9"/>
        <color rgb="FFFF000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37:11:030508:360</t>
    </r>
  </si>
  <si>
    <t>Сооружение (водонапорная башня)</t>
  </si>
  <si>
    <t>Выписка из ЕГРН № 679-37/046/2019-1</t>
  </si>
  <si>
    <t> 37:11:000000:679</t>
  </si>
  <si>
    <t>Ивановская область, Палехский район, д.Пеньки- д.Колзаки</t>
  </si>
  <si>
    <t>Выписка из ЕГРН № 681-37/046/2019-1</t>
  </si>
  <si>
    <t> 37:11:000000:681</t>
  </si>
  <si>
    <t>Сооружение (водопроводные сети)  протяженность 3,140 км</t>
  </si>
  <si>
    <t>Выписка из ЕГРН № 299-37/046/2019-1</t>
  </si>
  <si>
    <r>
      <rPr>
        <sz val="9"/>
        <color rgb="FFFF000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37:11:030121:299</t>
    </r>
  </si>
  <si>
    <t>Ивановская область, Палехский район, д.Яковлево</t>
  </si>
  <si>
    <t>Сооружение (водопроводные сети) протяженность 0,793 км.</t>
  </si>
  <si>
    <t>Выписка из ЕГРН № 683-37/046/2019-1</t>
  </si>
  <si>
    <t> 37:11:000000:683</t>
  </si>
  <si>
    <t>Выписка из ЕГРН № 480-37/046/2019-1</t>
  </si>
  <si>
    <t>37:11:030301:480</t>
  </si>
  <si>
    <t>Выписка из ЕГРН № 481-37/046/2019-1</t>
  </si>
  <si>
    <t>37:11:030301:481</t>
  </si>
  <si>
    <t>Выписка из ЕГРН № 680-37/046/2019-1</t>
  </si>
  <si>
    <t>37:11:000000:680</t>
  </si>
  <si>
    <t>Сооружение (канализационные сети)1,196км</t>
  </si>
  <si>
    <t>Выписка из ЕГРН № 682-37/046/2019-1</t>
  </si>
  <si>
    <t>37:11:000000:682</t>
  </si>
  <si>
    <t>Ивановская область, Палехский район, д.Паново, д.Бокари</t>
  </si>
  <si>
    <t>Сооружение (водопроводные сети)    протяженность 4061 м</t>
  </si>
  <si>
    <t>Выписка из ЕГРН № 268-37/046/2019-1</t>
  </si>
  <si>
    <t>37:11:020227:268</t>
  </si>
  <si>
    <t>Выписка из ЕГРН № 267-37/046/2019-1</t>
  </si>
  <si>
    <t>37:11:020227:267</t>
  </si>
  <si>
    <t>Сооружение (артезианская скважина № 2)</t>
  </si>
  <si>
    <t>Выписка из ЕГРН № 562/046/2019-1</t>
  </si>
  <si>
    <t>37:11:020301:562</t>
  </si>
  <si>
    <t>Сооружение (артезианская скважина № 1)</t>
  </si>
  <si>
    <t>Постановление администрации ПМР от 21.12.2018 №777-п</t>
  </si>
  <si>
    <t>Палехский район, д. Еремкино</t>
  </si>
  <si>
    <t>Остановочный павильон</t>
  </si>
  <si>
    <t>Палехский с. Майдаково, ул. Северная, 11кв.11</t>
  </si>
  <si>
    <t>Счётчик воды СХВ-15,заводской номер 34612281</t>
  </si>
  <si>
    <t>Постановление администрации ПМР от 12.12.2019 №756-п</t>
  </si>
  <si>
    <t>Ивановская область, Палехский район, мкр. Дружба</t>
  </si>
  <si>
    <t>Электрообогреватель ПЭТ-4</t>
  </si>
  <si>
    <t>Система отопления  стальная печь буржуйка</t>
  </si>
  <si>
    <t>ЯБПВУ-1М, (Ящик с рубильником)</t>
  </si>
  <si>
    <t>Двигатель синхронный 7,5 кВт</t>
  </si>
  <si>
    <t>Автоматический пускатель АП50Б 10 А</t>
  </si>
  <si>
    <t>Насос СМ 100-65-250/4</t>
  </si>
  <si>
    <t>Ёмкость под воду для залива насосов</t>
  </si>
  <si>
    <t>Шпр1-212у3</t>
  </si>
  <si>
    <t>Эл. таль ZTE V. TIRNOVO</t>
  </si>
  <si>
    <t>Ивановская область, Палехский район, с. Крутцы</t>
  </si>
  <si>
    <t>Станция управления СУЗ-25</t>
  </si>
  <si>
    <t>Прибор учета холодной воды ВСК М90-32</t>
  </si>
  <si>
    <r>
      <t>Погружной скважинный насос</t>
    </r>
    <r>
      <rPr>
        <sz val="9"/>
        <color rgb="FF000000"/>
        <rFont val="Times New Roman"/>
        <family val="1"/>
        <charset val="204"/>
      </rPr>
      <t xml:space="preserve"> ЕСО-3</t>
    </r>
  </si>
  <si>
    <t>Ивановская область, Палехский район, д. Теплово</t>
  </si>
  <si>
    <r>
      <t>Погружной скважинный насос</t>
    </r>
    <r>
      <rPr>
        <sz val="9"/>
        <color rgb="FF000000"/>
        <rFont val="Times New Roman"/>
        <family val="1"/>
        <charset val="204"/>
      </rPr>
      <t xml:space="preserve"> ЕСО-3, 03.01.2015</t>
    </r>
  </si>
  <si>
    <t>Ивановская область, Палехский район, д. Осиновец</t>
  </si>
  <si>
    <t>Прибор учета холодной воды Ду 32 Minol</t>
  </si>
  <si>
    <t>Электроконтактные манометры ЭКМ-1У</t>
  </si>
  <si>
    <t>Ящик с рубильником и предохранителями ЯРП-250А</t>
  </si>
  <si>
    <t>Ивановская область, Палехский район, д. Щавьево</t>
  </si>
  <si>
    <r>
      <t>Погружной скважинный насос</t>
    </r>
    <r>
      <rPr>
        <sz val="9"/>
        <color rgb="FF000000"/>
        <rFont val="Times New Roman"/>
        <family val="1"/>
        <charset val="204"/>
      </rPr>
      <t xml:space="preserve"> ЕСО-0</t>
    </r>
  </si>
  <si>
    <t>Ивановская область, Палехский район, д. Конопляново</t>
  </si>
  <si>
    <t xml:space="preserve">Реле давления РДМ-5 </t>
  </si>
  <si>
    <r>
      <t xml:space="preserve">Погружной скважинный насос </t>
    </r>
    <r>
      <rPr>
        <sz val="9"/>
        <color rgb="FF000000"/>
        <rFont val="Times New Roman"/>
        <family val="1"/>
        <charset val="204"/>
      </rPr>
      <t>ЕСО-3</t>
    </r>
  </si>
  <si>
    <t>Ивановская область, Палехский район, с.Майдаково, ул.Комсомольская</t>
  </si>
  <si>
    <t xml:space="preserve">Щит автоматов </t>
  </si>
  <si>
    <t>Частотный преобразователь ВУСПЕР Е5-8200-F-010H</t>
  </si>
  <si>
    <r>
      <t>Насос  ЭЦВ 6-10-110</t>
    </r>
    <r>
      <rPr>
        <sz val="9"/>
        <color rgb="FF000000"/>
        <rFont val="Times New Roman"/>
        <family val="1"/>
        <charset val="204"/>
      </rPr>
      <t xml:space="preserve"> </t>
    </r>
  </si>
  <si>
    <t xml:space="preserve">Ивановская область, Палехский район, с.Майдаково, ул.Заводская, д.36 </t>
  </si>
  <si>
    <t xml:space="preserve">Насос ВК 2/26-Н 1992 </t>
  </si>
  <si>
    <t xml:space="preserve">Форсунка ротационная БП 001 </t>
  </si>
  <si>
    <t>Станок токарный б/у 1965</t>
  </si>
  <si>
    <t>Емкость для хранения жидких материалов</t>
  </si>
  <si>
    <t>Силовой шкаф шпш-6 1979</t>
  </si>
  <si>
    <t>Сварочный трансформатор</t>
  </si>
  <si>
    <t>Пароподогреватель 2 шт 1986</t>
  </si>
  <si>
    <t>Паровой котел е-1-9-2м</t>
  </si>
  <si>
    <t>Настольно-сверлильный станок 2м 112</t>
  </si>
  <si>
    <t>Насос НМШ 5-25-4,0/4 с двиг. 1,5 квт</t>
  </si>
  <si>
    <t>Насос  НМШ 5-25-4,0/4 с двиг. 1,5 квт</t>
  </si>
  <si>
    <t>Насос консольный К 100-65-250 с двиг.45 квт 1 шт.</t>
  </si>
  <si>
    <t>Насос консольный           К 100-65-250 без двигателей</t>
  </si>
  <si>
    <t>Котел КВа 1,6 (на мазут)  № 154</t>
  </si>
  <si>
    <t>Емкость под мазут</t>
  </si>
  <si>
    <t xml:space="preserve">Дымосос Д-3,5 </t>
  </si>
  <si>
    <t>Дымосос Д-3,5 4/1500 Пр 3 шт.</t>
  </si>
  <si>
    <t>Дымосос</t>
  </si>
  <si>
    <t>Двигатель 1,5 квт 3000 об.</t>
  </si>
  <si>
    <t>Насос мазутный НМШ-8-25-6,3/2,5</t>
  </si>
  <si>
    <t>Ивановская область, Палехский район, д.Конопляново</t>
  </si>
  <si>
    <t>Ивановская область, Палехский район, д.Щавьево</t>
  </si>
  <si>
    <t>Ивановская область, Палехский район, с.Майдаково</t>
  </si>
  <si>
    <t>Ивановская область, Палехский район, с.Крутцы</t>
  </si>
  <si>
    <t>Ивановская область, Палехский район, д.Осиновец</t>
  </si>
  <si>
    <t>Ивановская область, Палехский район, д.Еремкино</t>
  </si>
  <si>
    <t>Сооружение (колодец)  3 шт.</t>
  </si>
  <si>
    <t>Ивановская область, Палехский район, д.Теличново</t>
  </si>
  <si>
    <t>Сооружение (колодец)  5 шт.</t>
  </si>
  <si>
    <t>Ивановская область, Палехский район, д.Теплово</t>
  </si>
  <si>
    <t>Сооружение (колодец)    10 шт.</t>
  </si>
  <si>
    <t>Ивановская область, Палехский район, д.Зубиха</t>
  </si>
  <si>
    <t>Сооружение (колодец)  7 шт.</t>
  </si>
  <si>
    <t>Сооружение (колодец)  6 шт.</t>
  </si>
  <si>
    <t>Сооружение (колодец)  9 шт.</t>
  </si>
  <si>
    <t>Сооружение (колодец) 2 шт.</t>
  </si>
  <si>
    <t>Ивановская область, Палехский район, с.Майдаково, ул.Заводская, 36</t>
  </si>
  <si>
    <t>Труба дымовая</t>
  </si>
  <si>
    <t>Сооружение (вытяжная труба)</t>
  </si>
  <si>
    <t>Выписка из ЕГРН № 271-37/006/2017-1</t>
  </si>
  <si>
    <t xml:space="preserve"> 
Тепловые сети, назначение: Сооружения топливной промышленности, протяженность 2820 м
</t>
  </si>
  <si>
    <t>37:11:000000:264</t>
  </si>
  <si>
    <t>Сооружение, назначение: Канализационные сети, протяженность 1465 м</t>
  </si>
  <si>
    <t>Выписка из ЕГРН № 261-37/006/2017-1</t>
  </si>
  <si>
    <t>37:11:000000:261</t>
  </si>
  <si>
    <t>Сооружение, назначение: Водопроводные сети, протяженность 1173 м</t>
  </si>
  <si>
    <t>37:11:010401:189</t>
  </si>
  <si>
    <t>Сооружение, назначение: Водопроводные сети, протяженность 796 м</t>
  </si>
  <si>
    <t>Выписка из ЕГРН № 251-37/006/2017-1</t>
  </si>
  <si>
    <t>37:11:010103:251</t>
  </si>
  <si>
    <t>Ивановская область, Палехский район,д.Конопляново</t>
  </si>
  <si>
    <t>Сооружение, назначение: Водопроводные сети, протяженность 1614 м</t>
  </si>
  <si>
    <t>Выписка из ЕГРН № 268-37/006/2017-1</t>
  </si>
  <si>
    <t>37:11:000000:268</t>
  </si>
  <si>
    <t>Сооружение, назначение: Водопроводные сети, протяженность 1210 м</t>
  </si>
  <si>
    <t>Выписка из ЕГРН № 262-37/006/2017-1</t>
  </si>
  <si>
    <t>37:11:000000:262</t>
  </si>
  <si>
    <t>Сооружение, назначение: Водопроводные сети, протяженность 532 м</t>
  </si>
  <si>
    <t>Выписка из ЕГРН № 275-37/006/2017-1</t>
  </si>
  <si>
    <t>37:11:000000:275</t>
  </si>
  <si>
    <t>Сооружение, назначение: Водопроводные сети, протяженность 11105 м</t>
  </si>
  <si>
    <t>Выписка из ЕГРН № 188-37/006/2017-1</t>
  </si>
  <si>
    <t>37:11:010401:188</t>
  </si>
  <si>
    <t>Сооружение, назначение: Артезианская скважина, глубина 45 м</t>
  </si>
  <si>
    <t>Выписка из ЕГРН № 129-37/006/2017-1</t>
  </si>
  <si>
    <t>37:11:010602:129</t>
  </si>
  <si>
    <t>Сооружение, назначение: Артезианская скважина, протяженность глубина 46 м</t>
  </si>
  <si>
    <t>Ивановская область, Палехский район, д.Конопляново, ул.Полевая, д.56-А</t>
  </si>
  <si>
    <t>37:11:010103:252</t>
  </si>
  <si>
    <t>Выписка из ЕГРН № 221-37/006/2017-1</t>
  </si>
  <si>
    <t>37:11:010314:221</t>
  </si>
  <si>
    <t>Ивановская область, Палехский район, д.Щавьево, д. 1-А</t>
  </si>
  <si>
    <t>37:11:010106:55</t>
  </si>
  <si>
    <t>Выписка из ЕГРН № 392-37/006/2017-1</t>
  </si>
  <si>
    <t>37:11:010202:392</t>
  </si>
  <si>
    <t>Сооружение, назначение: Водонапорная башня, площадь застройки 9,6 кв.м.</t>
  </si>
  <si>
    <t>Выписка из ЕГРН № 222-37/006/2017-1</t>
  </si>
  <si>
    <t>37:11:010314:222</t>
  </si>
  <si>
    <t>Ивановская область, Палехский район,д.Теплово</t>
  </si>
  <si>
    <t>Сооружение, назначение: Водонапорная башня БР-15, площадь застройки 9,6 кв.м.</t>
  </si>
  <si>
    <t>Выписка из ЕГРН № 73-37/006/2017-1</t>
  </si>
  <si>
    <t>Выписка из ЕГРН № 192-37/006/2017-1</t>
  </si>
  <si>
    <t>37:11:010401:192</t>
  </si>
  <si>
    <t>Сооружение, назначение: Водонапорная башня БР -15, площадь застройки 9,6 кв.м.</t>
  </si>
  <si>
    <t>Ивановская область,Палехский район, с.Крутцы</t>
  </si>
  <si>
    <t>Выписка из ЕГРН № 88-37/006/2017-1</t>
  </si>
  <si>
    <t>37:11:010315:88</t>
  </si>
  <si>
    <t>Сооружение, назначение: Водонапорная башня БР-25, площадь застройки 9,6 кв.м.</t>
  </si>
  <si>
    <t>Выписка из ЕГРН № 256-37/006/2017-1</t>
  </si>
  <si>
    <t>37:11:010103:256</t>
  </si>
  <si>
    <t>Ивановская область, Палехский район, д.Конопляново, ул.Полевая, д.56</t>
  </si>
  <si>
    <t>Выписка из ЕГРН № 6-37/006/2017-1</t>
  </si>
  <si>
    <t>37:11:010109:6</t>
  </si>
  <si>
    <t>Ивановская область, Палехский район, с.Майдаково, ул.Заводская</t>
  </si>
  <si>
    <t>Здание, назначение: нежилое здание, 2-этажный (подземных этажей - 1), общая площадь 37,9 кв.м.(кнс)</t>
  </si>
  <si>
    <t>Выписка из ЕГРН № 112-37/006/2017-1</t>
  </si>
  <si>
    <t>37:11:010208:112</t>
  </si>
  <si>
    <t>Ивановская область, Палехский район, с.Майдаково, микрорайон Дружба</t>
  </si>
  <si>
    <t>Здание, назначение: нежилое здание, 2-этажный(подземных этажей -1), общая площадь 52,3 кв.м.(кнс)</t>
  </si>
  <si>
    <t>Выписка из ЕГРН № 426-37/006/2017-1</t>
  </si>
  <si>
    <t>37:11:010205:426</t>
  </si>
  <si>
    <t>Ивановская область, Палехский район, с.Майдаково, ул.Заводская, д.39</t>
  </si>
  <si>
    <t>Здание, назначение: нежилое здание, 1-этажный (подземных этажей - 0), общая площадь 48 кв.м.  - слесарная</t>
  </si>
  <si>
    <t>Выписка из ЕГРН № 434-37/006/2017-1</t>
  </si>
  <si>
    <t>37:11:010205:434</t>
  </si>
  <si>
    <t>Ивановская область, Палехский район, с.Майдаково, ул.Заводская, д.36</t>
  </si>
  <si>
    <t>Здание котельной, назначение: котельная, 1-этажный, общая площадь 269,2 кв.м., инв.№ 24:217:002:000000910, лит.А</t>
  </si>
  <si>
    <t>Выписка из ЕГРН № 58-37/006/2017-1</t>
  </si>
  <si>
    <t>Выписка из ЕГРН № 7-37/006/2017-1</t>
  </si>
  <si>
    <t>37:11:010302:7</t>
  </si>
  <si>
    <t xml:space="preserve">Ивановская область, Палехский район, д.Погорелка </t>
  </si>
  <si>
    <r>
      <t xml:space="preserve">Сооружение дорожного транспорта, наименование: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 xml:space="preserve">534 </t>
    </r>
    <r>
      <rPr>
        <sz val="9"/>
        <rFont val="Times New Roman"/>
        <family val="1"/>
        <charset val="204"/>
      </rPr>
      <t>м</t>
    </r>
  </si>
  <si>
    <t>37:11:010307:28</t>
  </si>
  <si>
    <t xml:space="preserve">Ивановская область, Палехский район, д.Ломы </t>
  </si>
  <si>
    <r>
      <t xml:space="preserve">Сооружение дорожного транспорта, наименование: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 xml:space="preserve">868 </t>
    </r>
    <r>
      <rPr>
        <sz val="9"/>
        <rFont val="Times New Roman"/>
        <family val="1"/>
        <charset val="204"/>
      </rPr>
      <t>м</t>
    </r>
  </si>
  <si>
    <t>Выписка из ЕГРН № 313-37/006/2017-1</t>
  </si>
  <si>
    <t>37:11:000000:313</t>
  </si>
  <si>
    <t>Ивановская область, Палехский район, с.Крутцы, ул.Школьная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</si>
  <si>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1020</t>
    </r>
    <r>
      <rPr>
        <sz val="9"/>
        <rFont val="Times New Roman"/>
        <family val="1"/>
        <charset val="204"/>
      </rPr>
      <t xml:space="preserve"> м</t>
    </r>
  </si>
  <si>
    <t>Выписка из ЕГРН № 315-37/006/2017-1</t>
  </si>
  <si>
    <t>37:11:000000:315</t>
  </si>
  <si>
    <t>Ивановская область, Палехский район, с.Крутцы, ул.Северная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</si>
  <si>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898</t>
    </r>
    <r>
      <rPr>
        <sz val="9"/>
        <rFont val="Times New Roman"/>
        <family val="1"/>
        <charset val="204"/>
      </rPr>
      <t xml:space="preserve"> м</t>
    </r>
  </si>
  <si>
    <t>Выписка из ЕГРН № 105-37/006/2017-1</t>
  </si>
  <si>
    <t>37:11:010304:105</t>
  </si>
  <si>
    <t>Ивановская область, Палехский район, д.Теличново, ул.Луговая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</si>
  <si>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433</t>
    </r>
    <r>
      <rPr>
        <sz val="9"/>
        <rFont val="Times New Roman"/>
        <family val="1"/>
        <charset val="204"/>
      </rPr>
      <t xml:space="preserve"> м</t>
    </r>
  </si>
  <si>
    <t>Выписка из ЕГРН № 106-37/006/2017-1</t>
  </si>
  <si>
    <t>37:11:010304:106</t>
  </si>
  <si>
    <t>Ивановская область, Палехский район, д.Теличново, ул.Центральная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</si>
  <si>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672 </t>
    </r>
    <r>
      <rPr>
        <sz val="9"/>
        <rFont val="Times New Roman"/>
        <family val="1"/>
        <charset val="204"/>
      </rPr>
      <t>м</t>
    </r>
  </si>
  <si>
    <t>37:11:010402:96</t>
  </si>
  <si>
    <t>Ивановская область, Палехский район, д.Осиновец, ул.Зеленая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</si>
  <si>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521</t>
    </r>
    <r>
      <rPr>
        <sz val="9"/>
        <rFont val="Times New Roman"/>
        <family val="1"/>
        <charset val="204"/>
      </rPr>
      <t xml:space="preserve"> м</t>
    </r>
  </si>
  <si>
    <t>37:11:010401:190</t>
  </si>
  <si>
    <t>Ивановская область, Палехский район, д.Осиновец, ул.Центральная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</si>
  <si>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819</t>
    </r>
    <r>
      <rPr>
        <sz val="9"/>
        <rFont val="Times New Roman"/>
        <family val="1"/>
        <charset val="204"/>
      </rPr>
      <t xml:space="preserve"> м</t>
    </r>
  </si>
  <si>
    <t>Выписка из ЕГРН № 127-37/006/2017-1</t>
  </si>
  <si>
    <t xml:space="preserve">37:11:010303:127 </t>
  </si>
  <si>
    <t xml:space="preserve">Ивановская область, Палехский район,въезд до населённого пункта д.Еремкино </t>
  </si>
  <si>
    <r>
      <t xml:space="preserve">Сооружение дорожного транспорта,                наименование: Автомобильная дорога общего пользования местного значения,  протяженность  </t>
    </r>
    <r>
      <rPr>
        <b/>
        <sz val="9"/>
        <rFont val="Times New Roman"/>
        <family val="1"/>
        <charset val="204"/>
      </rPr>
      <t>265</t>
    </r>
    <r>
      <rPr>
        <sz val="9"/>
        <rFont val="Times New Roman"/>
        <family val="1"/>
        <charset val="204"/>
      </rPr>
      <t xml:space="preserve"> м</t>
    </r>
  </si>
  <si>
    <t>Выписка из ЕГРН № 119-37/006/2017-1</t>
  </si>
  <si>
    <t>37:11:010303:119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</si>
  <si>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927</t>
    </r>
    <r>
      <rPr>
        <sz val="9"/>
        <rFont val="Times New Roman"/>
        <family val="1"/>
        <charset val="204"/>
      </rPr>
      <t xml:space="preserve"> м</t>
    </r>
  </si>
  <si>
    <t>Выписка из ЕГРН № 312-37/006/2017-1</t>
  </si>
  <si>
    <t>37:11:000000:312</t>
  </si>
  <si>
    <t>Ивановская область, Палехский район, д.Зубиха ул.Центральная</t>
  </si>
  <si>
    <r>
      <t>Сооружение, назначение: Автомобильная дорога общего пользования местного значения, протяженность</t>
    </r>
    <r>
      <rPr>
        <b/>
        <sz val="9"/>
        <rFont val="Times New Roman"/>
        <family val="1"/>
        <charset val="204"/>
      </rPr>
      <t xml:space="preserve"> 653</t>
    </r>
    <r>
      <rPr>
        <sz val="9"/>
        <rFont val="Times New Roman"/>
        <family val="1"/>
        <charset val="204"/>
      </rPr>
      <t xml:space="preserve"> м</t>
    </r>
  </si>
  <si>
    <t>37:11:010501:127</t>
  </si>
  <si>
    <t>Ивановская область, Палехский район, проезд № 4  (от д. № 31 по ул.Зелёная д.Теплово, Палехский район до  дороги на д.Еремкино)</t>
  </si>
  <si>
    <r>
      <t xml:space="preserve">Сооружение дорожного транспорта, наименование: Автомобильная дорога общего пользования местного значения,  протяженность </t>
    </r>
    <r>
      <rPr>
        <b/>
        <sz val="9"/>
        <rFont val="Times New Roman"/>
        <family val="1"/>
        <charset val="204"/>
      </rPr>
      <t>87</t>
    </r>
    <r>
      <rPr>
        <sz val="9"/>
        <rFont val="Times New Roman"/>
        <family val="1"/>
        <charset val="204"/>
      </rPr>
      <t xml:space="preserve">  м</t>
    </r>
  </si>
  <si>
    <t>Выписка из ЕГРН № 414137/006/2017-1</t>
  </si>
  <si>
    <t>37:11:010502:141</t>
  </si>
  <si>
    <t>Ивановская область, Палехский район, проезд № 3 (от д. №  69 по ул.Н.Кравца до д. № 52 по ул.Зелёная д.Теплово, Палехский район)</t>
  </si>
  <si>
    <r>
      <t xml:space="preserve">Сооружение дорожного транспорта, наименование: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131</t>
    </r>
    <r>
      <rPr>
        <sz val="9"/>
        <rFont val="Times New Roman"/>
        <family val="1"/>
        <charset val="204"/>
      </rPr>
      <t xml:space="preserve"> м</t>
    </r>
  </si>
  <si>
    <t>Выписка из ЕГРН № 410-37/006/2017-1</t>
  </si>
  <si>
    <t>37:11:010503:143</t>
  </si>
  <si>
    <t>Ивановская область, Палехский район, проезд № 2 (от д. 48 по ул.Н.Кравца до  д. № 12 по ул.Мира д.Теплово Палехский район)</t>
  </si>
  <si>
    <r>
      <t xml:space="preserve">Сооружение дорожного транспорта, наименование: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80</t>
    </r>
    <r>
      <rPr>
        <sz val="9"/>
        <rFont val="Times New Roman"/>
        <family val="1"/>
        <charset val="204"/>
      </rPr>
      <t xml:space="preserve"> м</t>
    </r>
  </si>
  <si>
    <t>37:11:000000:410</t>
  </si>
  <si>
    <t>Ивановская область, Палехский район, проезд № 1 (от д.№ 33 по ул.Н Кравца д.Теплово, Палехский район до дороги на д.Еремкино)</t>
  </si>
  <si>
    <r>
      <t xml:space="preserve">Сооружение дорожного транспорта, наименование: Автомобильная дорога общего пользования местного значения, протяженность  </t>
    </r>
    <r>
      <rPr>
        <b/>
        <sz val="9"/>
        <rFont val="Times New Roman"/>
        <family val="1"/>
        <charset val="204"/>
      </rPr>
      <t>212</t>
    </r>
    <r>
      <rPr>
        <sz val="9"/>
        <rFont val="Times New Roman"/>
        <family val="1"/>
        <charset val="204"/>
      </rPr>
      <t xml:space="preserve"> м</t>
    </r>
  </si>
  <si>
    <t>37:11:000000:314</t>
  </si>
  <si>
    <t>Ивановская область, Палехский район, д.Теплово, ул.Зеленая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</si>
  <si>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905</t>
    </r>
    <r>
      <rPr>
        <sz val="9"/>
        <rFont val="Times New Roman"/>
        <family val="1"/>
        <charset val="204"/>
      </rPr>
      <t xml:space="preserve"> м</t>
    </r>
  </si>
  <si>
    <t>Выписка из ЕГРН № 316-37/006/2017-1</t>
  </si>
  <si>
    <t>37:11:000000:316</t>
  </si>
  <si>
    <t>Ивановская область, Палехский район, д.Теплово, ул.Мира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</si>
  <si>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342 м</t>
    </r>
  </si>
  <si>
    <t>собственность, № 317- 37/006/2017-1 от 16.08.2017</t>
  </si>
  <si>
    <t>37:11:000000:317</t>
  </si>
  <si>
    <t>Ивановская область, Палехский район, д.Теплово, ул.Николая Кравца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</si>
  <si>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751</t>
    </r>
    <r>
      <rPr>
        <sz val="9"/>
        <rFont val="Times New Roman"/>
        <family val="1"/>
        <charset val="204"/>
      </rPr>
      <t xml:space="preserve"> м</t>
    </r>
  </si>
  <si>
    <t>Выписка из ЕГРН № 87-37/006/2017-1</t>
  </si>
  <si>
    <t>37:11:01010:87</t>
  </si>
  <si>
    <t>Ивановская область, Палехский район, д.Поддорожново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</si>
  <si>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510</t>
    </r>
    <r>
      <rPr>
        <sz val="9"/>
        <rFont val="Times New Roman"/>
        <family val="1"/>
        <charset val="204"/>
      </rPr>
      <t xml:space="preserve"> м</t>
    </r>
  </si>
  <si>
    <t>Выписка из ЕГРН № 133-37/006/2017-1</t>
  </si>
  <si>
    <t>37:11:010102:133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</si>
  <si>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291</t>
    </r>
    <r>
      <rPr>
        <sz val="9"/>
        <rFont val="Times New Roman"/>
        <family val="1"/>
        <charset val="204"/>
      </rPr>
      <t xml:space="preserve"> м</t>
    </r>
  </si>
  <si>
    <t>Выписка из ЕГРН № 253-37/006/2017-1</t>
  </si>
  <si>
    <t>37:11:010103:253</t>
  </si>
  <si>
    <t>Ивановская область, Палехский район, д.Конопляново, д.Завражная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</si>
  <si>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507</t>
    </r>
    <r>
      <rPr>
        <sz val="9"/>
        <rFont val="Times New Roman"/>
        <family val="1"/>
        <charset val="204"/>
      </rPr>
      <t xml:space="preserve"> м</t>
    </r>
  </si>
  <si>
    <t xml:space="preserve">37:11:010103:254 </t>
  </si>
  <si>
    <t>Ивановская область, Палехский район, д.Конопляново, ул.Полевая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</si>
  <si>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883</t>
    </r>
    <r>
      <rPr>
        <sz val="9"/>
        <rFont val="Times New Roman"/>
        <family val="1"/>
        <charset val="204"/>
      </rPr>
      <t xml:space="preserve"> м </t>
    </r>
  </si>
  <si>
    <t>37:11:010103:245</t>
  </si>
  <si>
    <t>Сооружение, назначение: Сооружение дорожного транспорта: (Автомобильная дорога общего пользования местного значения) протяженность 174 м</t>
  </si>
  <si>
    <t xml:space="preserve">37:11:010103:255 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</si>
  <si>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154 м </t>
    </r>
  </si>
  <si>
    <t>Выписка из ЕГРН № 428-37/006/2017-1</t>
  </si>
  <si>
    <t>37:11:010205:428</t>
  </si>
  <si>
    <t xml:space="preserve">Ивановская область, Палехский район, с.Майдаково, проезд № 13, от нежилого здания № 1 по улице Северная до нежилого № 37 по ул.Заводская 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</si>
  <si>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128</t>
    </r>
    <r>
      <rPr>
        <sz val="9"/>
        <rFont val="Times New Roman"/>
        <family val="1"/>
        <charset val="204"/>
      </rPr>
      <t xml:space="preserve"> м</t>
    </r>
  </si>
  <si>
    <t>Выписка из ЕГРН № 340-37/006/2017-1</t>
  </si>
  <si>
    <t>37:11:000000:340</t>
  </si>
  <si>
    <t>Ивановская область, Палехский район, с.Майдаково, проезд № 12, от д.№ 57 по ул.Центральная до д.№ 31 по ул.Северная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</si>
  <si>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321</t>
    </r>
    <r>
      <rPr>
        <sz val="9"/>
        <rFont val="Times New Roman"/>
        <family val="1"/>
        <charset val="204"/>
      </rPr>
      <t xml:space="preserve"> м</t>
    </r>
  </si>
  <si>
    <t>Выписка из ЕГРН № 379-37/006/2017-1</t>
  </si>
  <si>
    <t>37:11:010207:379</t>
  </si>
  <si>
    <t>Ивановская область, Палехский район, с.Майдаково, проезд № 11 от д.35 по ул.Северная до д.№ 17 по ул.Северная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</si>
  <si>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95</t>
    </r>
    <r>
      <rPr>
        <sz val="9"/>
        <rFont val="Times New Roman"/>
        <family val="1"/>
        <charset val="204"/>
      </rPr>
      <t xml:space="preserve"> м</t>
    </r>
  </si>
  <si>
    <t>Выписка из ЕГРН № 377-37/006/2017-1</t>
  </si>
  <si>
    <t>37:11:010207:377</t>
  </si>
  <si>
    <t>Ивановская область, Палехский район, с.Майдаково, проезд № 10, от д.№ 7 по ул.Зеленая до д.№ 36 по ул.Северная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</si>
  <si>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157</t>
    </r>
    <r>
      <rPr>
        <sz val="9"/>
        <rFont val="Times New Roman"/>
        <family val="1"/>
        <charset val="204"/>
      </rPr>
      <t xml:space="preserve"> м</t>
    </r>
  </si>
  <si>
    <t>Выписка из ЕГРН № 348-37/006/2017-1</t>
  </si>
  <si>
    <t>37:11:000000:348</t>
  </si>
  <si>
    <t>Ивановская область, Палехский район, с.Майдаково, проезд № 9 от дома № 12 по ул.Советская до нежилого здания № 24 по ул.Центральная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</si>
  <si>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89</t>
    </r>
    <r>
      <rPr>
        <sz val="9"/>
        <rFont val="Times New Roman"/>
        <family val="1"/>
        <charset val="204"/>
      </rPr>
      <t xml:space="preserve"> м</t>
    </r>
  </si>
  <si>
    <t>Выписка из ЕГРН № 390-37/006/2017-1</t>
  </si>
  <si>
    <t>37:11:010202:390</t>
  </si>
  <si>
    <t>Ивановская область, Палехский район,с.Майдаково, проезд № 8 от д.24а по улице Советская до нежилого здания № 37 по улице Центральная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</si>
  <si>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86</t>
    </r>
    <r>
      <rPr>
        <sz val="9"/>
        <rFont val="Times New Roman"/>
        <family val="1"/>
        <charset val="204"/>
      </rPr>
      <t xml:space="preserve"> м</t>
    </r>
  </si>
  <si>
    <t>Выписка из ЕГРН № 347-37/006/2017-1</t>
  </si>
  <si>
    <t>37:11:000000:347</t>
  </si>
  <si>
    <t>Ивановская область,Палехский район, с.Майдаково, проезд № 7, от д.№ 62 по ул.Мира до д.№ 13 пор ул.Бульварная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</si>
  <si>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244 </t>
    </r>
    <r>
      <rPr>
        <sz val="9"/>
        <rFont val="Times New Roman"/>
        <family val="1"/>
        <charset val="204"/>
      </rPr>
      <t>м</t>
    </r>
  </si>
  <si>
    <t>Выписка из ЕГРН № 343-37/006/2017-1</t>
  </si>
  <si>
    <t>37:11:000000:343</t>
  </si>
  <si>
    <t>Ивановская область, Палехский район,с.Майдаково, проезд № 6, от д.№ 50 по ул.Мира до земельного участка № 1 по ул. Бульварная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</si>
  <si>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254</t>
    </r>
    <r>
      <rPr>
        <sz val="9"/>
        <rFont val="Times New Roman"/>
        <family val="1"/>
        <charset val="204"/>
      </rPr>
      <t xml:space="preserve"> м</t>
    </r>
  </si>
  <si>
    <t>Выписка из ЕГРН № 350-37/006/2017-1</t>
  </si>
  <si>
    <t>37:11:000000:350</t>
  </si>
  <si>
    <t>Ивановская область, Палехский район, с.Майдаково, проезд № 5, от д.37 по ул.Почтовая до д.№8 по ул.Зеленая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</si>
  <si>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71</t>
    </r>
    <r>
      <rPr>
        <sz val="9"/>
        <rFont val="Times New Roman"/>
        <family val="1"/>
        <charset val="204"/>
      </rPr>
      <t>м</t>
    </r>
  </si>
  <si>
    <t>Выписка из ЕГРН № 378-37/006/2017-1</t>
  </si>
  <si>
    <t>37:11:010207:378</t>
  </si>
  <si>
    <t>Ивановская область,Палехский район, с.Майдаково, проезд № 4, от д.№ 21 по ул.Зеленая до д.№ 39 по ул.Северная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</si>
  <si>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 80</t>
    </r>
    <r>
      <rPr>
        <sz val="9"/>
        <rFont val="Times New Roman"/>
        <family val="1"/>
        <charset val="204"/>
      </rPr>
      <t xml:space="preserve"> м</t>
    </r>
  </si>
  <si>
    <t>Выписка из ЕГРН № 346-37/006/2017-1</t>
  </si>
  <si>
    <t>37:11:000000:346</t>
  </si>
  <si>
    <t>Ивановская область, Палехский район, с.Майдаково,  проезд № 3, от д.55 по ул.Комсомольская до д.45 по ул.Северная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</si>
  <si>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517</t>
    </r>
    <r>
      <rPr>
        <sz val="9"/>
        <rFont val="Times New Roman"/>
        <family val="1"/>
        <charset val="204"/>
      </rPr>
      <t xml:space="preserve"> м</t>
    </r>
  </si>
  <si>
    <t>Выписка из ЕГРН № 344-37/006/2017-1</t>
  </si>
  <si>
    <t>37:11:000000:344</t>
  </si>
  <si>
    <t>Ивановская область, Палехский район, с.Майдаково, проезд № 2, от д.№ 30 по ул.Комсомольская до д.№ 59 по ул.Центральная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</si>
  <si>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278</t>
    </r>
    <r>
      <rPr>
        <sz val="9"/>
        <rFont val="Times New Roman"/>
        <family val="1"/>
        <charset val="204"/>
      </rPr>
      <t xml:space="preserve"> м  </t>
    </r>
  </si>
  <si>
    <t>Выписка из ЕГРН № 400-37/006/2018-1</t>
  </si>
  <si>
    <t>37:11:010202:400</t>
  </si>
  <si>
    <t xml:space="preserve">Ивановская область, Палехский район,с.Майдаково,ул. Центральная  до  проезда № 1, 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</si>
  <si>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640 м</t>
    </r>
  </si>
  <si>
    <t>Выписка из ЕГРН № 114-37/006/2017-1</t>
  </si>
  <si>
    <t>37:11:010208:114</t>
  </si>
  <si>
    <t xml:space="preserve">Ивановская область, Палехский район, с.Майдаково, м-н Дружба 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</si>
  <si>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220</t>
    </r>
    <r>
      <rPr>
        <sz val="9"/>
        <rFont val="Times New Roman"/>
        <family val="1"/>
        <charset val="204"/>
      </rPr>
      <t xml:space="preserve"> м</t>
    </r>
  </si>
  <si>
    <t>Выписка из ЕГРН № 374-37/006/2017-1</t>
  </si>
  <si>
    <t xml:space="preserve"> 37:11:010207:374</t>
  </si>
  <si>
    <t>Ивановская область, Палехский район, с.Майдаково, ул.Северная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</si>
  <si>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331</t>
    </r>
    <r>
      <rPr>
        <sz val="9"/>
        <rFont val="Times New Roman"/>
        <family val="1"/>
        <charset val="204"/>
      </rPr>
      <t xml:space="preserve"> м</t>
    </r>
  </si>
  <si>
    <t>Выписка из ЕГРН № 334-37/006/2017-1</t>
  </si>
  <si>
    <t xml:space="preserve">37:11:000000:334 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</si>
  <si>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53 м</t>
    </r>
    <r>
      <rPr>
        <sz val="9"/>
        <rFont val="Times New Roman"/>
        <family val="1"/>
        <charset val="204"/>
      </rPr>
      <t xml:space="preserve"> </t>
    </r>
  </si>
  <si>
    <t>Выписка из ЕГРН № 335-37/006/2017-1</t>
  </si>
  <si>
    <t>37:11:000000:335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</si>
  <si>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177 м </t>
    </r>
  </si>
  <si>
    <t>Выписка из ЕГРН № 373-37/006/2017-1</t>
  </si>
  <si>
    <t xml:space="preserve">37:11:010207:373       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</si>
  <si>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388 м</t>
    </r>
    <r>
      <rPr>
        <sz val="9"/>
        <rFont val="Times New Roman"/>
        <family val="1"/>
        <charset val="204"/>
      </rPr>
      <t xml:space="preserve">  </t>
    </r>
  </si>
  <si>
    <t>Выписка из ЕГРН № 459-37/006/2018-1</t>
  </si>
  <si>
    <t>37:11:000000:459</t>
  </si>
  <si>
    <t>Ивановская область, Палехский район, с.Майдаково,проезд № 1, от  ул.Северная до границы населенного пункта</t>
  </si>
  <si>
    <r>
      <t xml:space="preserve">Сооружение, назначение: 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382 м </t>
    </r>
  </si>
  <si>
    <t>Выписка из ЕГРН № 375-37/006/2017-1</t>
  </si>
  <si>
    <t>Выписка из ЕГРН № 460-37/006/2018-1</t>
  </si>
  <si>
    <t xml:space="preserve">         37:11:000000:460</t>
  </si>
  <si>
    <t>Ивановская область, Палехский район, с.Майдаково, проезд № 1 от ул. Комсомольская до ул. Центральная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</si>
  <si>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335 м</t>
    </r>
  </si>
  <si>
    <t>Выписка из ЕГРН № 427-37/006/2017-1</t>
  </si>
  <si>
    <t xml:space="preserve">37:11:010205:427  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</si>
  <si>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278</t>
    </r>
    <r>
      <rPr>
        <sz val="9"/>
        <rFont val="Times New Roman"/>
        <family val="1"/>
        <charset val="204"/>
      </rPr>
      <t xml:space="preserve"> м </t>
    </r>
  </si>
  <si>
    <t>Выписка из ЕГРН № 330-37/006/2017-1</t>
  </si>
  <si>
    <t xml:space="preserve">         37:11:000000:330</t>
  </si>
  <si>
    <t>Ивановская область, Палехский район, с.Майдаково, ул.Зеленая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</si>
  <si>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589</t>
    </r>
    <r>
      <rPr>
        <sz val="9"/>
        <rFont val="Times New Roman"/>
        <family val="1"/>
        <charset val="204"/>
      </rPr>
      <t xml:space="preserve"> м</t>
    </r>
  </si>
  <si>
    <t>Выписка из ЕГРН № 376-37/006/2017-1</t>
  </si>
  <si>
    <t xml:space="preserve">37:11:010207:376 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</si>
  <si>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91 м </t>
    </r>
  </si>
  <si>
    <t>Выписка из ЕГРН № 149-37/006/2017-1</t>
  </si>
  <si>
    <t xml:space="preserve"> 37:11:010201:449</t>
  </si>
  <si>
    <t>Ивановская область, Палехский район, с.Майдаково, ул.Почтовая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</si>
  <si>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975</t>
    </r>
    <r>
      <rPr>
        <sz val="9"/>
        <rFont val="Times New Roman"/>
        <family val="1"/>
        <charset val="204"/>
      </rPr>
      <t xml:space="preserve"> м</t>
    </r>
  </si>
  <si>
    <t>Выписка из ЕГРН № 337-37/006/2017-1</t>
  </si>
  <si>
    <t>37:11:000000:337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</si>
  <si>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 xml:space="preserve">335 м </t>
    </r>
  </si>
  <si>
    <t>Выписка из ЕГРН № 128-37/006/2017-1</t>
  </si>
  <si>
    <t>37:11:010204:128</t>
  </si>
  <si>
    <t>Ивановская область, Палехский район, с.Майдаково, ул.Бульварная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</si>
  <si>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564 м</t>
    </r>
  </si>
  <si>
    <t>Выписка из ЕГРН № 464-37/006/2018-1</t>
  </si>
  <si>
    <t>37:11:000000:464</t>
  </si>
  <si>
    <t>Ивановская область, Палехский район, с.Майдаково, (кольцо)</t>
  </si>
  <si>
    <t>Выписка из ЕГРН № 336-37/006/2017-1</t>
  </si>
  <si>
    <t>37:11:000000:336</t>
  </si>
  <si>
    <t>Ивановская область, палехский район, с.Майдаково, ул.Советская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</si>
  <si>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1883 м</t>
    </r>
  </si>
  <si>
    <t>37:11:000000:332</t>
  </si>
  <si>
    <t>Ивановская область, Палехский район, с.Майдаково, ул.Мира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</si>
  <si>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1377 м</t>
    </r>
  </si>
  <si>
    <t>Выписка из ЕГРН № 225-37/006/2017-1</t>
  </si>
  <si>
    <t>37:11:010203:225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</si>
  <si>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954 м</t>
    </r>
  </si>
  <si>
    <t>Выписка из ЕГРН № 177-37/006/2017-1</t>
  </si>
  <si>
    <t>37:11:010401:177</t>
  </si>
  <si>
    <t>Ивановская область, Палехский район, д.Осиновец, ул. Центральная, д.11,кв.1</t>
  </si>
  <si>
    <t>Квартира, назначение: жилое, общая площадь 32,4 кв.м., этаж 1</t>
  </si>
  <si>
    <t>Ивановская область, Палехский район,д.Зубиха, ул.Центральная, д.12</t>
  </si>
  <si>
    <t>Муниципальные жилые помещения в многоквартирном доме</t>
  </si>
  <si>
    <t>Ивановская область, Палехский район, д.Зубиха, ул.Дорожная, д.9, кв.2</t>
  </si>
  <si>
    <t>Муниципальное жилое помещение в многоквартирном доме</t>
  </si>
  <si>
    <t>Выписка из ЕГРН № 116-37/006/2017-1</t>
  </si>
  <si>
    <t>37:11:01303:116</t>
  </si>
  <si>
    <t>Ивановская область, Палехский район, д.Еремкино, д.72</t>
  </si>
  <si>
    <t>Здание, назначение: жилой дом, 1-этажный (подземных этажей-0), общая площадь 62,3 кв.м</t>
  </si>
  <si>
    <t>Ивановская облать, Палехский район, д.Еремкино, д.53</t>
  </si>
  <si>
    <t>Ивановская область, Палехский район, д.Еремкино, д.25</t>
  </si>
  <si>
    <t xml:space="preserve">Муниципальное жилое помещение </t>
  </si>
  <si>
    <t>Ивановская область,Палехский район, д,Еремкино, д.8</t>
  </si>
  <si>
    <t>Ивановская область, Палехский район, с.Крутцы, ул.Школьная, д.71</t>
  </si>
  <si>
    <t>Ивановская область, Палехский район, с.Крутцы, ул.Северная, д.35</t>
  </si>
  <si>
    <t>Муниципальные жилые  помещения в многоквартирном доме</t>
  </si>
  <si>
    <t>Ивановвская область, Палехский район, с.Крутцы,ул. Северная, д.33</t>
  </si>
  <si>
    <t>Ивановская область, Палехский район, с.Крутцы, ул.Северная, д.6</t>
  </si>
  <si>
    <t>Ивановская область, Палехский район, д.Теплово, ул.Мира, д.12</t>
  </si>
  <si>
    <t>Ивановская область, Палехский район, д.Теплово, ул. Зеленая, д.15, кв.1</t>
  </si>
  <si>
    <t xml:space="preserve">Муниципальное жилое помещение в многоквартирном доме </t>
  </si>
  <si>
    <t>Ивановская область, Палехский район, д.Теплово, ул.Зеленая, д.6</t>
  </si>
  <si>
    <t>Выписка из ЕГРН № 51-37/006/2017-1</t>
  </si>
  <si>
    <t>37:11:010505:51</t>
  </si>
  <si>
    <t>Ивановская область, Палехский район, д.Теплово, ул.Зеленая, д.4, кв.2</t>
  </si>
  <si>
    <t>Квартира, назначение: жилое, общая площадь 34,4 кв.м., этаж 1</t>
  </si>
  <si>
    <t>Муниципальные жилые помещения в моногоквартирном доме</t>
  </si>
  <si>
    <t>Ивановская область, Палехский район, д.Теплово, ул.Зеленая  д.2,кв.1</t>
  </si>
  <si>
    <t>Ивановская область, Палехский район, д.Теплово, ул.Зелёная, д.1,блок 1, кв.1</t>
  </si>
  <si>
    <t>Ивановская область,Палехский район, д.Щавьево, д.10, кв.1</t>
  </si>
  <si>
    <t>Ивановская область, Палехский район, д.Щавьево, д.26, кв.1,2</t>
  </si>
  <si>
    <t>Ивановская область, Палехский район, с.Майдаково, ул.Центральная, д.40, кв.1</t>
  </si>
  <si>
    <t>Выписка из ЕГРН № 82-37/006/2017-1</t>
  </si>
  <si>
    <t>37:11:010208:82</t>
  </si>
  <si>
    <t>Ивановская область, Палехский район, с.Майдаково, м-н Дружба, д.5 кв.4</t>
  </si>
  <si>
    <t>Квартира, назначение: жилое, общая площадь 62,4 кв.м., этаж 2</t>
  </si>
  <si>
    <t>Выписка из ЕГРН № 319-37/006/2017-1</t>
  </si>
  <si>
    <t>37:11:010207:319</t>
  </si>
  <si>
    <t>Ивановская область, Палехский район, с.Майдаково, ул.Северная, д.15, кв.3</t>
  </si>
  <si>
    <t>Квартира, назначение: жилое, общая площадь 27,8 кв.м., этаж 1</t>
  </si>
  <si>
    <t>Выписка из ЕГРН № 342-37/006/2017-1</t>
  </si>
  <si>
    <t>37:11:010207:342</t>
  </si>
  <si>
    <t>Ивановская область, Палехский район, с.Майдаково, ул.Северная, д.11, кв.11</t>
  </si>
  <si>
    <t>Квартира, назначение: жилое, общая площадь 31,1 кв.м., этаж 1</t>
  </si>
  <si>
    <t>37:11:010207:343</t>
  </si>
  <si>
    <t>Ивановская область, Палехский район, с.Майдаково, ул.Северная, д. 11, кв.8</t>
  </si>
  <si>
    <t>Квартира, назначение: жилое, общая площадь 22,0, этаж 1 МКД</t>
  </si>
  <si>
    <t>Выписка из ЕГРН № 415-37/006/2017-1</t>
  </si>
  <si>
    <t>37:11:010205:415</t>
  </si>
  <si>
    <t>Ивановская область, Палехский район, с.Майдаково, ул.Северная, д.6</t>
  </si>
  <si>
    <t>Жилой дом, назначение: жилой дом, 1 -этажный (подземных этажей -0), общая площадь 53,3 кв.м.</t>
  </si>
  <si>
    <t>Выписка из ЕГРН № 305-37/006/2017-1</t>
  </si>
  <si>
    <t>37:11:010205:305</t>
  </si>
  <si>
    <t>Ивановская область, Палехский район, с.Майдаково, ул.Заводская, д.32, кв.12</t>
  </si>
  <si>
    <t>Квартира, назначения: жилое, общая площадь 49,6 кв.м., этаж 2</t>
  </si>
  <si>
    <t>37:11:010205:289</t>
  </si>
  <si>
    <t>Ивановская область, Палехский район, с.Майдаково, ул.Заводская, д.25, кв.15</t>
  </si>
  <si>
    <t>Квартира, назначение: жилое, общая площадь 32,6 кв.м., этаж 2</t>
  </si>
  <si>
    <t>Выписка из ЕГРН № 365-37/006/2017-1</t>
  </si>
  <si>
    <t>37:11:010205:365</t>
  </si>
  <si>
    <t>Ивановская область, Палехский район, с.Майдаково, ул.Заводская, д.24, кв.7</t>
  </si>
  <si>
    <t>Квартира, назначение: жилое, общая площадь 39,9 кв.м., этаж 2</t>
  </si>
  <si>
    <t>Выписка из ЕГРН № 407-37/006/2017-1</t>
  </si>
  <si>
    <t>37:11:010205:407</t>
  </si>
  <si>
    <t>Ивановская область, Палехский район, с.Майдаково, ул.Заводская, д.22, кв.13</t>
  </si>
  <si>
    <t>Квартира, назначение: жилое, общая площадь 62,3 кв.м., этаж 2</t>
  </si>
  <si>
    <t>Выписка из ЕГРН № 227-37/006/2017-1</t>
  </si>
  <si>
    <t>37:11:010205:227</t>
  </si>
  <si>
    <t>Ивановская область, Палехский район, с.Майдаково, ул.Заводская, д.21, кв.2</t>
  </si>
  <si>
    <t>Квартира, назначение: жилое, общая площадь 54,0, этаж 1</t>
  </si>
  <si>
    <t>Выписка из ЕГРН № 228-37/006/2017-1</t>
  </si>
  <si>
    <t>37:11:010205:228</t>
  </si>
  <si>
    <t>Ивановская область, Палехский район, с.Майдаково, ул.Заводская, д.21, кв.3</t>
  </si>
  <si>
    <t>Квартира, назначение: жилое, общая площадь 45,0 кв.м., этаж 1</t>
  </si>
  <si>
    <t>37:11:010205:236</t>
  </si>
  <si>
    <t>Ивановская область, Палехский район, с.Майдаково, ул.Заводская, д.21, кв.7</t>
  </si>
  <si>
    <t>Квартира, назначение: жилое, общая площадь 30,4 кв.м., этаж 2 МКД</t>
  </si>
  <si>
    <t>Выписка из ЕГРН № 433-37/006/2017-1</t>
  </si>
  <si>
    <t>37:11:010205:433</t>
  </si>
  <si>
    <t>Ивановская область, Палехский район, с.Майдаково, ул. Заводская, д.20, кв.2</t>
  </si>
  <si>
    <t>Квартира, назначение: жилое, общая площадь 42,2 кв.м., этаж:1</t>
  </si>
  <si>
    <t>Выписка из ЕГРН № 418-37/006/2017-1</t>
  </si>
  <si>
    <t>37:11:010201:418</t>
  </si>
  <si>
    <t>Ивановская область, Палехский район, с.Майдаково, ул.Заводская, д.17, кв.6</t>
  </si>
  <si>
    <t>Квартира, назначение: жилое, общая площадь 41,2 кв.м., этаж 2 МКД</t>
  </si>
  <si>
    <t>Выписка из ЕГРН № 432-37/006/2017-1</t>
  </si>
  <si>
    <t>37:11:010205:432</t>
  </si>
  <si>
    <t>Ивановская область, Палехский район, с.Майдаково, ул.Заводская, д.19, кв.9</t>
  </si>
  <si>
    <t>Квартира, назначение: жилое, общая площадь 11,5 кв.м., этаж: 1 МКД</t>
  </si>
  <si>
    <t>37:11:010205:247</t>
  </si>
  <si>
    <t>Ивановская область, Палехский район,  с.Майдаково, ул.Заводская, д. 16, кв.2</t>
  </si>
  <si>
    <t xml:space="preserve">Квартира, назначение: жилое, общая площадь 26,1 кв.м., этаж 1, </t>
  </si>
  <si>
    <t>Выписка из ЕГРН № 246-37/006/2017-1</t>
  </si>
  <si>
    <t>37:11:010205:246</t>
  </si>
  <si>
    <t>Ивановская область, Палехский район, с.Майдаково, ул.Заводская, д.16, кв.1</t>
  </si>
  <si>
    <t>Квартира, назначение: жилое, общая площадь 23,0, этаж 1 МКД</t>
  </si>
  <si>
    <t>37:11:010205:252</t>
  </si>
  <si>
    <t>Ивановская область, Палехский район, с.Майдаково, ул.Заводская, д.15, кв.3</t>
  </si>
  <si>
    <t xml:space="preserve">Квартира, назначение: жилое, общая площадь 20,4, этаж 1 </t>
  </si>
  <si>
    <t>Выписка из ЕГРН № 406-37/006/2017-1</t>
  </si>
  <si>
    <t>37:11:010201:406</t>
  </si>
  <si>
    <t>Ивановская область, Палехский район, с.Майдаково, ул.Почтовая, д.23, кв.1</t>
  </si>
  <si>
    <t>Квартира, назначение: жилое, общая площадь 28,2, этаж 1</t>
  </si>
  <si>
    <t>Палехский район, с.Тименка</t>
  </si>
  <si>
    <t>Щит упрвления насосами</t>
  </si>
  <si>
    <t>Погружной скважинный насос ЭЦВ 4-2.5-65,15.01.2019</t>
  </si>
  <si>
    <t>Счётчик электрической энергии ЭЦВ 4-2.5-65</t>
  </si>
  <si>
    <t>Палехский район, с.Мелешино</t>
  </si>
  <si>
    <t>Щит управление насосом</t>
  </si>
  <si>
    <r>
      <t>Погружной скважинный насос</t>
    </r>
    <r>
      <rPr>
        <sz val="9"/>
        <color rgb="FF000000"/>
        <rFont val="Times New Roman"/>
        <family val="1"/>
        <charset val="204"/>
      </rPr>
      <t xml:space="preserve"> ЕСО-3, 18.02.2014</t>
    </r>
  </si>
  <si>
    <t>Палехский район, с.Красное</t>
  </si>
  <si>
    <t>Щит навесной</t>
  </si>
  <si>
    <t>Пускатель магнитный</t>
  </si>
  <si>
    <r>
      <t>Погружной скважинный насос</t>
    </r>
    <r>
      <rPr>
        <sz val="9"/>
        <color rgb="FF000000"/>
        <rFont val="Times New Roman"/>
        <family val="1"/>
        <charset val="204"/>
      </rPr>
      <t xml:space="preserve"> ЕСО-3, 14.03.2016</t>
    </r>
  </si>
  <si>
    <t>Палехский район, д.Подолино</t>
  </si>
  <si>
    <t>Частотный преобразователь Omron RX, 7.5 кВт, 19А, 400 В, 3-фазы</t>
  </si>
  <si>
    <t>Контактор КМИ-22510</t>
  </si>
  <si>
    <r>
      <t>Погружной скважинный насос</t>
    </r>
    <r>
      <rPr>
        <sz val="9"/>
        <color rgb="FF000000"/>
        <rFont val="Times New Roman"/>
        <family val="1"/>
        <charset val="204"/>
      </rPr>
      <t xml:space="preserve"> ЭЦВ 6-10-8,  </t>
    </r>
  </si>
  <si>
    <t>Палехский район, д.Прудово</t>
  </si>
  <si>
    <t>Палехский район, д.Понькино</t>
  </si>
  <si>
    <r>
      <t>Погружной скважинный насос</t>
    </r>
    <r>
      <rPr>
        <sz val="9"/>
        <color rgb="FF000000"/>
        <rFont val="Times New Roman"/>
        <family val="1"/>
        <charset val="204"/>
      </rPr>
      <t xml:space="preserve"> ЕСО-1</t>
    </r>
  </si>
  <si>
    <t>Палехский район, с. М.Дорки</t>
  </si>
  <si>
    <t>Палехский район, д. Лужки</t>
  </si>
  <si>
    <t>Частотный преобразователь Omron RX,  5.5 кВт, 14А, 400 В, 3-фазы</t>
  </si>
  <si>
    <r>
      <t>Погружной скважинный насос</t>
    </r>
    <r>
      <rPr>
        <sz val="9"/>
        <color rgb="FF000000"/>
        <rFont val="Times New Roman"/>
        <family val="1"/>
        <charset val="204"/>
      </rPr>
      <t xml:space="preserve"> ЦЭ6803В</t>
    </r>
  </si>
  <si>
    <t>Палехский район, д. Клетино</t>
  </si>
  <si>
    <t>Автоматический выключатель АП50Б 40 А</t>
  </si>
  <si>
    <t xml:space="preserve">Палехский район, д. Костюхино </t>
  </si>
  <si>
    <t>Частотный преобразователь Omron RX,1.5кВт,3.8А,400 В, 3-фазы</t>
  </si>
  <si>
    <r>
      <t>Погружной скважинный насос</t>
    </r>
    <r>
      <rPr>
        <sz val="9"/>
        <color rgb="FF000000"/>
        <rFont val="Times New Roman"/>
        <family val="1"/>
        <charset val="204"/>
      </rPr>
      <t xml:space="preserve"> ЕСО-0 </t>
    </r>
  </si>
  <si>
    <t>Палехский район, д Иваньково</t>
  </si>
  <si>
    <t>Станция управления СУ-8</t>
  </si>
  <si>
    <t>Автоматический выключатель АП50Б 50 А</t>
  </si>
  <si>
    <t>Палехкий район, д. Богатищи</t>
  </si>
  <si>
    <t>Пускатель магнитный MDSt 63-R</t>
  </si>
  <si>
    <t>Выключатель автоматический АЕ2043-10УЗ 64 А</t>
  </si>
  <si>
    <r>
      <t xml:space="preserve">Погружной скважинный насос </t>
    </r>
    <r>
      <rPr>
        <sz val="9"/>
        <color rgb="FF000000"/>
        <rFont val="Times New Roman"/>
        <family val="1"/>
        <charset val="204"/>
      </rPr>
      <t>ЕСО-2</t>
    </r>
  </si>
  <si>
    <t>Палехский район д.Иваново-Ильино</t>
  </si>
  <si>
    <t>Сооружение (колодец) 3 шт</t>
  </si>
  <si>
    <t>Палехский район д.Роглово</t>
  </si>
  <si>
    <t>Палехский район д.Шалимово</t>
  </si>
  <si>
    <t>Палехский район д.Кузнечиха</t>
  </si>
  <si>
    <t>Сооружение (колодец) 4 шт</t>
  </si>
  <si>
    <t>Палехский район д.Рудильницы</t>
  </si>
  <si>
    <t>Палехский район д.Матюкино</t>
  </si>
  <si>
    <t>Палехский район д.Пахотино</t>
  </si>
  <si>
    <t>Сооружение (колодец) 2 шт</t>
  </si>
  <si>
    <t>Палехский район д.Овсяницы</t>
  </si>
  <si>
    <t>Сооружение (колодец) 1 шт</t>
  </si>
  <si>
    <t>Сооружение (колодец) 1 шт.</t>
  </si>
  <si>
    <t>Палехский район д.Клетино</t>
  </si>
  <si>
    <t>Палехский район д.Олесово</t>
  </si>
  <si>
    <t>Палехский район д.Куракино</t>
  </si>
  <si>
    <t>Палехский район д.Фурово</t>
  </si>
  <si>
    <t>Палехский район д.Бурдинка</t>
  </si>
  <si>
    <t>Палехский район д. Хрулево</t>
  </si>
  <si>
    <t>Сооружение (колодец трубчатый) 1 шт.</t>
  </si>
  <si>
    <t>Палехский район д. Медвежье</t>
  </si>
  <si>
    <t>Палехский район д.Борисовка</t>
  </si>
  <si>
    <t>Палехский район д.Хмельники</t>
  </si>
  <si>
    <t>Палехский район д. Пестово</t>
  </si>
  <si>
    <t>Палехский район д.Новоселки</t>
  </si>
  <si>
    <t>Сооружение (колодец) 2 шт.(один колодец сгнил-им не пользуются, в деревне 1 чел и он просите его отремонтировать, др.колодец от него далеко и он функционирует)</t>
  </si>
  <si>
    <t>Палехский район, д.Дягилево</t>
  </si>
  <si>
    <t xml:space="preserve">  </t>
  </si>
  <si>
    <t>Палехский район, д.Дерягино</t>
  </si>
  <si>
    <t>Палехский район, д.Маланьино</t>
  </si>
  <si>
    <t>Палехский район, С.Дорки Большие</t>
  </si>
  <si>
    <t>Палехский район, д.Потанино</t>
  </si>
  <si>
    <t>Палехский  район с.Мелешино</t>
  </si>
  <si>
    <t>Сооружение (колодец) 4 шт.</t>
  </si>
  <si>
    <t>Палехский  район с. Подолино</t>
  </si>
  <si>
    <t>Палехский  район д. Беликово</t>
  </si>
  <si>
    <t>Палехский  район д.Анютино</t>
  </si>
  <si>
    <t>Палехский  район д. Барышки</t>
  </si>
  <si>
    <t>Палехский  район д.  Сергеево</t>
  </si>
  <si>
    <t>Сооружение (колодец) 5 шт.</t>
  </si>
  <si>
    <t>Палехский район, д.Новая</t>
  </si>
  <si>
    <t>Сооружение (колодец) 3 шт.</t>
  </si>
  <si>
    <t>Палехский  район с.  Тименка</t>
  </si>
  <si>
    <t>Палехский  район д.  Костюхино</t>
  </si>
  <si>
    <t>Палехский  район д.  Зименки</t>
  </si>
  <si>
    <t>Палехский район д. Прудово</t>
  </si>
  <si>
    <t>Палехский   район  д.  Фомино</t>
  </si>
  <si>
    <t>Палехский  район д.  Иваньково</t>
  </si>
  <si>
    <t>Палехский  район д. Богатищи</t>
  </si>
  <si>
    <t>Палехский  район с.  Подолино</t>
  </si>
  <si>
    <t>Палехский  район  д.Мухино</t>
  </si>
  <si>
    <t>Палехский район с.Красное</t>
  </si>
  <si>
    <t>Палехский район д.Раменье</t>
  </si>
  <si>
    <t>Водоразборная колонка - 4шт</t>
  </si>
  <si>
    <t>Палехский район д.Понькино</t>
  </si>
  <si>
    <t>Водоразборная колонка - 3шт</t>
  </si>
  <si>
    <t>Палехский район д.Лужки</t>
  </si>
  <si>
    <t>Палехский район, с.Малые Дорки</t>
  </si>
  <si>
    <t>Выписка из ЕГРН № 59-37/006/2017-1</t>
  </si>
  <si>
    <t>37:11:010901:59</t>
  </si>
  <si>
    <t>Палехский район, д.Роглово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</si>
  <si>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650 м</t>
    </r>
  </si>
  <si>
    <t>Выписка из ЕГРП №37-37/006-37/040/001/2016-563/1</t>
  </si>
  <si>
    <t>37:11:010913:109</t>
  </si>
  <si>
    <t>Палехский район, д.Иваново-Ильино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</si>
  <si>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1059 м</t>
    </r>
  </si>
  <si>
    <t>37:11:010904:82</t>
  </si>
  <si>
    <t>Палехский район, д.Киверниково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</si>
  <si>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500м</t>
    </r>
  </si>
  <si>
    <t>Выписка из ЕГРН № 56-37/006/2017-1</t>
  </si>
  <si>
    <t>37:11:010907:56</t>
  </si>
  <si>
    <t>Палехский район, д.Шалимово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</si>
  <si>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306м</t>
    </r>
  </si>
  <si>
    <t>Выписка из ЕГРН № 372-37/006/2017-1</t>
  </si>
  <si>
    <t>37:11:000000:372</t>
  </si>
  <si>
    <t>Палехский район, д.Матюкино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</si>
  <si>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692 м</t>
    </r>
  </si>
  <si>
    <t>Выписка из ЕГРН № 43-37/006/2017-1</t>
  </si>
  <si>
    <t>37:11:010910:43</t>
  </si>
  <si>
    <t>Палехский район, д.Рудильницы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</si>
  <si>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297 м</t>
    </r>
  </si>
  <si>
    <t>Выписка из ЕГРН № 122-37/006/2017-1</t>
  </si>
  <si>
    <t>37:11:010908:122</t>
  </si>
  <si>
    <t>Палехский район, д.Пахотино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</si>
  <si>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636 м</t>
    </r>
  </si>
  <si>
    <t>Выписка из ЕГРН № 280-37/006/2017-1</t>
  </si>
  <si>
    <t>37:11:000000:280</t>
  </si>
  <si>
    <t>Палехский район, д.Овсяницы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</si>
  <si>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613 м</t>
    </r>
  </si>
  <si>
    <t>Выписка из ЕГРП №37-37/006-37/040/001/2016-650/1</t>
  </si>
  <si>
    <t>37:11:000000:371</t>
  </si>
  <si>
    <r>
      <t xml:space="preserve">Дорога </t>
    </r>
    <r>
      <rPr>
        <b/>
        <sz val="9"/>
        <rFont val="Times New Roman"/>
        <family val="1"/>
        <charset val="204"/>
      </rPr>
      <t>230  м</t>
    </r>
  </si>
  <si>
    <t>Выписка из ЕГРН № 152-37/006/2017-1</t>
  </si>
  <si>
    <t>37:11:010905:152</t>
  </si>
  <si>
    <t>Палехский район, д.Кузнечиха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</si>
  <si>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836 м</t>
    </r>
  </si>
  <si>
    <t>37:116010906:48</t>
  </si>
  <si>
    <t>Палехский район, д.Воробино (в границах населенного пункта)</t>
  </si>
  <si>
    <r>
      <t>Дорога</t>
    </r>
    <r>
      <rPr>
        <b/>
        <sz val="9"/>
        <rFont val="Times New Roman"/>
        <family val="1"/>
        <charset val="204"/>
      </rPr>
      <t xml:space="preserve"> 466 м</t>
    </r>
  </si>
  <si>
    <t>37:11:011002:93</t>
  </si>
  <si>
    <t>Палехский район д.Клетино ул. Новая(в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</si>
  <si>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327 м</t>
    </r>
  </si>
  <si>
    <t>Выписка из ЕГРН № 199-37/006/2017-1</t>
  </si>
  <si>
    <t>37:11:011001:199</t>
  </si>
  <si>
    <t>Палехский район д.Клетино 1 Молодежная(в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</si>
  <si>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163 м</t>
    </r>
  </si>
  <si>
    <t>37:11:040514:19</t>
  </si>
  <si>
    <t>Палехский район, д. Смертино 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</si>
  <si>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187 м</t>
    </r>
  </si>
  <si>
    <t>Выписка из ЕГРН № 12-37/006/2017-1</t>
  </si>
  <si>
    <t>37:11:040512:13</t>
  </si>
  <si>
    <t>Палехский район, д. Выставка 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</si>
  <si>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382 м</t>
    </r>
  </si>
  <si>
    <t>Выписка из ЕГРН № 67-37/006/2017-1</t>
  </si>
  <si>
    <t>37:11:040522:21</t>
  </si>
  <si>
    <t>Палехский район, д. Олесово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</si>
  <si>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347 м</t>
    </r>
  </si>
  <si>
    <t>37:11:040520:67</t>
  </si>
  <si>
    <t>Палехский район., д. Фурово 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</si>
  <si>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541</t>
    </r>
    <r>
      <rPr>
        <sz val="9"/>
        <rFont val="Times New Roman"/>
        <family val="1"/>
        <charset val="204"/>
      </rPr>
      <t xml:space="preserve"> м</t>
    </r>
  </si>
  <si>
    <t>Выписка из ЕГРН № 39-37/006/2017-1</t>
  </si>
  <si>
    <t>37:11:040323:39</t>
  </si>
  <si>
    <t>Палехский район, д. Бурдинка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</si>
  <si>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344 м</t>
    </r>
  </si>
  <si>
    <t>Выписка из ЕГРН №48-37/006/2017-1</t>
  </si>
  <si>
    <t>37:11:040322:48</t>
  </si>
  <si>
    <t>Палехский район, д.Хрулево 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</si>
  <si>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236 м</t>
    </r>
  </si>
  <si>
    <t>Выписка из ЕГРН № 120-37/006/2017-1</t>
  </si>
  <si>
    <t>37:11:04320:120</t>
  </si>
  <si>
    <t>Палехский район, д. Костюхино (в границах населенного пункта)</t>
  </si>
  <si>
    <t>37:11:040316:127</t>
  </si>
  <si>
    <t>Палехский район, д. Медвежье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</si>
  <si>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1831м</t>
    </r>
  </si>
  <si>
    <t>37:11:040312:55</t>
  </si>
  <si>
    <t>Палехский район, д. Борисовка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</si>
  <si>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462 м</t>
    </r>
  </si>
  <si>
    <t>37:11:000000:375</t>
  </si>
  <si>
    <t>Палехский район, д.Хмельники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</si>
  <si>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477 м</t>
    </r>
  </si>
  <si>
    <t>Выписка из ЕГРН № 61-37/006/2017-1</t>
  </si>
  <si>
    <t>37:11:040309:61</t>
  </si>
  <si>
    <t>Палехский район, д. Пестово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</si>
  <si>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408 м</t>
    </r>
  </si>
  <si>
    <t>37:11:040303:93</t>
  </si>
  <si>
    <t>Палехский район д. Новоселки (в границах населенного пункта</t>
  </si>
  <si>
    <r>
      <t xml:space="preserve">Дорога </t>
    </r>
    <r>
      <rPr>
        <b/>
        <sz val="9"/>
        <rFont val="Times New Roman"/>
        <family val="1"/>
        <charset val="204"/>
      </rPr>
      <t>621 м</t>
    </r>
  </si>
  <si>
    <t>Выписка из ЕГРН № 196-37/006/2018-1</t>
  </si>
  <si>
    <t>37:11:040401:196</t>
  </si>
  <si>
    <t>Палехский район с. Тименка (в границах населенного пункта) до кладбища</t>
  </si>
  <si>
    <t>Дорога  210 м</t>
  </si>
  <si>
    <t>37:11:000000:374</t>
  </si>
  <si>
    <t>Палехский район с. Тименка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</si>
  <si>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667м</t>
    </r>
  </si>
  <si>
    <t>37:11:040401:185</t>
  </si>
  <si>
    <r>
      <t xml:space="preserve">Дорога </t>
    </r>
    <r>
      <rPr>
        <b/>
        <sz val="9"/>
        <rFont val="Times New Roman"/>
        <family val="1"/>
        <charset val="204"/>
      </rPr>
      <t>554м</t>
    </r>
  </si>
  <si>
    <t>Выписка из ЕГРН № 36-37/006/2017-1</t>
  </si>
  <si>
    <t>37:11:020505:36</t>
  </si>
  <si>
    <t>Палехский  район   д. Фомино  (в  гран. населенного  пункта )</t>
  </si>
  <si>
    <r>
      <t xml:space="preserve">Дорога </t>
    </r>
    <r>
      <rPr>
        <b/>
        <sz val="9"/>
        <rFont val="Times New Roman"/>
        <family val="1"/>
        <charset val="204"/>
      </rPr>
      <t>309м</t>
    </r>
  </si>
  <si>
    <t>Палехский  район   д. Лукино  (в  гран. населенного  пункта )</t>
  </si>
  <si>
    <t>Дорога грунт. 380м</t>
  </si>
  <si>
    <t>37:11:020512:120</t>
  </si>
  <si>
    <t>Палехский  район   д. Сергеево  (в  гран. населенного  пункта )</t>
  </si>
  <si>
    <r>
      <t xml:space="preserve">Дорога  грунт </t>
    </r>
    <r>
      <rPr>
        <b/>
        <sz val="9"/>
        <rFont val="Times New Roman"/>
        <family val="1"/>
        <charset val="204"/>
      </rPr>
      <t>772м</t>
    </r>
  </si>
  <si>
    <t>37:11:000000:373</t>
  </si>
  <si>
    <t>Палехский  район   с.Зименки  (в гран. населенного  пункта )</t>
  </si>
  <si>
    <r>
      <t xml:space="preserve">Дорога  грунт  </t>
    </r>
    <r>
      <rPr>
        <b/>
        <sz val="9"/>
        <rFont val="Times New Roman"/>
        <family val="1"/>
        <charset val="204"/>
      </rPr>
      <t>390 м</t>
    </r>
    <r>
      <rPr>
        <sz val="9"/>
        <rFont val="Times New Roman"/>
        <family val="1"/>
        <charset val="204"/>
      </rPr>
      <t xml:space="preserve"> </t>
    </r>
  </si>
  <si>
    <t>Выписка из ЕГРН № 283-37/046/2018-1</t>
  </si>
  <si>
    <t>37:11:020523:283</t>
  </si>
  <si>
    <t>Палехский  район   с. Мелешино  (в гран. населенного  пункта )</t>
  </si>
  <si>
    <r>
      <t xml:space="preserve">Дорога </t>
    </r>
    <r>
      <rPr>
        <b/>
        <sz val="9"/>
        <rFont val="Times New Roman"/>
        <family val="1"/>
        <charset val="204"/>
      </rPr>
      <t>91</t>
    </r>
    <r>
      <rPr>
        <sz val="9"/>
        <rFont val="Times New Roman"/>
        <family val="1"/>
        <charset val="204"/>
      </rPr>
      <t xml:space="preserve"> м (до кладбища)</t>
    </r>
  </si>
  <si>
    <t>Выписка из ЕГРП № 168-37/006/2017-1</t>
  </si>
  <si>
    <t>37:11:020523:168</t>
  </si>
  <si>
    <r>
      <t xml:space="preserve">Дорога </t>
    </r>
    <r>
      <rPr>
        <b/>
        <sz val="9"/>
        <rFont val="Times New Roman"/>
        <family val="1"/>
        <charset val="204"/>
      </rPr>
      <t xml:space="preserve">610 м </t>
    </r>
  </si>
  <si>
    <t>Выписка из ЕГРН № 171-37/006/2017-1</t>
  </si>
  <si>
    <t>37:11:020523:171</t>
  </si>
  <si>
    <t>Палехский  район   с. Мелешино  (в гран. населенного  пункта)</t>
  </si>
  <si>
    <r>
      <t xml:space="preserve">Дорога </t>
    </r>
    <r>
      <rPr>
        <b/>
        <sz val="9"/>
        <rFont val="Times New Roman"/>
        <family val="1"/>
        <charset val="204"/>
      </rPr>
      <t>552 м</t>
    </r>
  </si>
  <si>
    <t>Выписка из ЕГРН № 141-37/006/2017-1</t>
  </si>
  <si>
    <t>37:11:020502:141</t>
  </si>
  <si>
    <t>Палехский  район   д. Богатищи (в гран. населенного пункта)</t>
  </si>
  <si>
    <r>
      <t xml:space="preserve">Дорога  грунт  </t>
    </r>
    <r>
      <rPr>
        <b/>
        <sz val="9"/>
        <rFont val="Times New Roman"/>
        <family val="1"/>
        <charset val="204"/>
      </rPr>
      <t>910 м</t>
    </r>
  </si>
  <si>
    <t>37:11:020509:73</t>
  </si>
  <si>
    <t>Палехский  район                   д.  Анютино (в гран. населенного пункта)</t>
  </si>
  <si>
    <r>
      <t xml:space="preserve">Дорога  грунт  </t>
    </r>
    <r>
      <rPr>
        <b/>
        <sz val="9"/>
        <rFont val="Times New Roman"/>
        <family val="1"/>
        <charset val="204"/>
      </rPr>
      <t>724 м</t>
    </r>
  </si>
  <si>
    <t>37:11:020506:52</t>
  </si>
  <si>
    <t>Палехский  район  д.Прудово (в гран. населенного  пункта )</t>
  </si>
  <si>
    <r>
      <t xml:space="preserve">Дорога грунт </t>
    </r>
    <r>
      <rPr>
        <b/>
        <sz val="9"/>
        <rFont val="Times New Roman"/>
        <family val="1"/>
        <charset val="204"/>
      </rPr>
      <t xml:space="preserve"> 547 м</t>
    </r>
  </si>
  <si>
    <t>37:11:020504:72</t>
  </si>
  <si>
    <t>Палехский  район   д.  Иваньково  (в  гран. населенного  пункта)</t>
  </si>
  <si>
    <r>
      <t xml:space="preserve">Дорога  грунт  </t>
    </r>
    <r>
      <rPr>
        <b/>
        <sz val="9"/>
        <rFont val="Times New Roman"/>
        <family val="1"/>
        <charset val="204"/>
      </rPr>
      <t>699 м</t>
    </r>
  </si>
  <si>
    <t>Выписка из ЕГРН № 248-37/006/2017-1</t>
  </si>
  <si>
    <t>37:11:020515:67</t>
  </si>
  <si>
    <t>Палехский  район  д. Беликово  (в  гран. населенного  пункта)</t>
  </si>
  <si>
    <r>
      <t xml:space="preserve">Дорога  грунт </t>
    </r>
    <r>
      <rPr>
        <b/>
        <sz val="9"/>
        <rFont val="Times New Roman"/>
        <family val="1"/>
        <charset val="204"/>
      </rPr>
      <t xml:space="preserve"> 531м</t>
    </r>
  </si>
  <si>
    <t>Выписка из ЕГРН № 455-37/006/2018-1</t>
  </si>
  <si>
    <t>37:11:000000:455</t>
  </si>
  <si>
    <t>Палехский  район  с. Подолино (в гран. населенного  пункта)</t>
  </si>
  <si>
    <t>Дорога  801 м</t>
  </si>
  <si>
    <t>Выписка из ЕГРН № 649-37/046/2018-1</t>
  </si>
  <si>
    <t>37:11:000000:649</t>
  </si>
  <si>
    <t>Палехский  район  с. Подолино (в гран. населенного  пункта</t>
  </si>
  <si>
    <r>
      <t xml:space="preserve">Дорога </t>
    </r>
    <r>
      <rPr>
        <b/>
        <sz val="9"/>
        <rFont val="Times New Roman"/>
        <family val="1"/>
        <charset val="204"/>
      </rPr>
      <t>69</t>
    </r>
    <r>
      <rPr>
        <sz val="9"/>
        <rFont val="Times New Roman"/>
        <family val="1"/>
        <charset val="204"/>
      </rPr>
      <t xml:space="preserve"> м (до кладбища)</t>
    </r>
  </si>
  <si>
    <t>37:11:020601:248</t>
  </si>
  <si>
    <r>
      <t xml:space="preserve">Дорога  грунт  </t>
    </r>
    <r>
      <rPr>
        <b/>
        <sz val="9"/>
        <rFont val="Times New Roman"/>
        <family val="1"/>
        <charset val="204"/>
      </rPr>
      <t xml:space="preserve">1450м </t>
    </r>
  </si>
  <si>
    <t>Выписка из ЕГРП № 141-37/006/2017-1</t>
  </si>
  <si>
    <t>37:11:020519:39</t>
  </si>
  <si>
    <t>Палехский  район                   д. Барышки (в гран. населенного пункта)</t>
  </si>
  <si>
    <r>
      <t xml:space="preserve">Дорога  грунт  </t>
    </r>
    <r>
      <rPr>
        <b/>
        <sz val="9"/>
        <rFont val="Times New Roman"/>
        <family val="1"/>
        <charset val="204"/>
      </rPr>
      <t xml:space="preserve"> 333 м</t>
    </r>
  </si>
  <si>
    <t>Выписка из ЕГРПН № 141-37/006/2017-1</t>
  </si>
  <si>
    <t>37:11:000000:279</t>
  </si>
  <si>
    <t>Палехский  район   д. Мухино ул.Северная(в  гран.   населенного  пункта)</t>
  </si>
  <si>
    <r>
      <t xml:space="preserve">Дорога </t>
    </r>
    <r>
      <rPr>
        <b/>
        <sz val="9"/>
        <rFont val="Times New Roman"/>
        <family val="1"/>
        <charset val="204"/>
      </rPr>
      <t>711 м</t>
    </r>
  </si>
  <si>
    <t>Выписка из ЕГРН №218-37/006/2017-1</t>
  </si>
  <si>
    <t>37:11:020514:218</t>
  </si>
  <si>
    <t>Палехский  район   д. Мухино ул. Южная (в  гран.   населенного  пункта)</t>
  </si>
  <si>
    <r>
      <t xml:space="preserve">Дорога </t>
    </r>
    <r>
      <rPr>
        <b/>
        <sz val="9"/>
        <rFont val="Times New Roman"/>
        <family val="1"/>
        <charset val="204"/>
      </rPr>
      <t>520м</t>
    </r>
  </si>
  <si>
    <t>37:11:010715:50</t>
  </si>
  <si>
    <t>Палехский район,Д.Дерягино(в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</si>
  <si>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360 м</t>
    </r>
  </si>
  <si>
    <t>Выписка из ЕГРН № 219-37/006/2017-1</t>
  </si>
  <si>
    <t>37:11:010704:219</t>
  </si>
  <si>
    <t>Палехский район,С.Красное  ул Слободская(в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</si>
  <si>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305 м</t>
    </r>
  </si>
  <si>
    <t>Выписка из ЕГРН № 220-37/006/2017-1</t>
  </si>
  <si>
    <t>37:11:010704:220</t>
  </si>
  <si>
    <t>Палехский район,С.Красное ул Речная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</si>
  <si>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541 м</t>
    </r>
  </si>
  <si>
    <t>Выписка из ЕГРН № 75-37/006/2017-1</t>
  </si>
  <si>
    <t>37:11:010713:75</t>
  </si>
  <si>
    <t>Палехский район,Д.Дягилево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</si>
  <si>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476 м</t>
    </r>
  </si>
  <si>
    <t>Выписка из ЕГРН № 107-37/006/2017-1</t>
  </si>
  <si>
    <t>37:11:010708:147</t>
  </si>
  <si>
    <t>Палехский район,С.Дорки Малые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</si>
  <si>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911 м</t>
    </r>
  </si>
  <si>
    <t>Выписка из ЕГРН № 103-37/006/2017-1</t>
  </si>
  <si>
    <t>37:11:010710:103</t>
  </si>
  <si>
    <t>Палехский район,Д.Потанино(в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</si>
  <si>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707 м</t>
    </r>
  </si>
  <si>
    <t>37:11:010709:107</t>
  </si>
  <si>
    <t>Палехский район,Д.Раменье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</si>
  <si>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196 м</t>
    </r>
  </si>
  <si>
    <t>Выписка из ЕГРН № 108-37/006/2017-1</t>
  </si>
  <si>
    <t>37:11:010709:108</t>
  </si>
  <si>
    <t>Палехский район,Д.Раменье (в границах населенного пункта</t>
  </si>
  <si>
    <r>
      <t xml:space="preserve">Дорога </t>
    </r>
    <r>
      <rPr>
        <b/>
        <sz val="9"/>
        <rFont val="Times New Roman"/>
        <family val="1"/>
        <charset val="204"/>
      </rPr>
      <t>426 м</t>
    </r>
  </si>
  <si>
    <t>Выписка из ЕГРН № 85-37/006/2017-1</t>
  </si>
  <si>
    <t>37:11:010711:85</t>
  </si>
  <si>
    <t>Палехский район,Д.Понькино(в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</si>
  <si>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532 м</t>
    </r>
  </si>
  <si>
    <t>37:11:010716:58</t>
  </si>
  <si>
    <t>Палехский район,Д.Маланьино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</si>
  <si>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401 м</t>
    </r>
  </si>
  <si>
    <t>37:11:010707:87</t>
  </si>
  <si>
    <t>Палехский район,С.Дорки Большие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</si>
  <si>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192 м</t>
    </r>
  </si>
  <si>
    <t>37:11:010707:85</t>
  </si>
  <si>
    <r>
      <t xml:space="preserve">Дорога </t>
    </r>
    <r>
      <rPr>
        <b/>
        <sz val="9"/>
        <rFont val="Times New Roman"/>
        <family val="1"/>
        <charset val="204"/>
      </rPr>
      <t>404 м</t>
    </r>
  </si>
  <si>
    <t>Палехский район,д.Клетино, ул.Новая (в границах населенного пункта)</t>
  </si>
  <si>
    <t>Выписка из ЕГРН № 135-37/006/2017-1</t>
  </si>
  <si>
    <t>37:11:010701:135</t>
  </si>
  <si>
    <t>Палехский район,Д.Новая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</si>
  <si>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661 м</t>
    </r>
  </si>
  <si>
    <t>37:11:010718:50</t>
  </si>
  <si>
    <t>Палехский район,Д.Мокеиха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</si>
  <si>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475 м</t>
    </r>
  </si>
  <si>
    <t>Выписка из ЕГРН № 281-37/006/2017-1</t>
  </si>
  <si>
    <t>37:11:000000:281</t>
  </si>
  <si>
    <t>Палехский район,Д.Лужки ул.Молодежная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</si>
  <si>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775 м</t>
    </r>
  </si>
  <si>
    <t>37:11:010802:189</t>
  </si>
  <si>
    <t>Палехский район,Д.Лужки ул Центральная (в границах населенного пункта</t>
  </si>
  <si>
    <r>
      <t xml:space="preserve">Дорога </t>
    </r>
    <r>
      <rPr>
        <b/>
        <sz val="9"/>
        <rFont val="Times New Roman"/>
        <family val="1"/>
        <charset val="204"/>
      </rPr>
      <t xml:space="preserve">570 </t>
    </r>
    <r>
      <rPr>
        <sz val="9"/>
        <rFont val="Times New Roman"/>
        <family val="1"/>
        <charset val="204"/>
      </rPr>
      <t>м</t>
    </r>
  </si>
  <si>
    <t>Выписка из ЕГРН № 270-37/006/2017-1</t>
  </si>
  <si>
    <t>37:11:000000:270</t>
  </si>
  <si>
    <t>Палехский район,Д.Лужки ул. Дорожная (в границах населенного пункта)</t>
  </si>
  <si>
    <r>
      <t xml:space="preserve">Дорога </t>
    </r>
    <r>
      <rPr>
        <b/>
        <sz val="9"/>
        <rFont val="Times New Roman"/>
        <family val="1"/>
        <charset val="204"/>
      </rPr>
      <t>714 м</t>
    </r>
  </si>
  <si>
    <t>37:11:000000:282</t>
  </si>
  <si>
    <t>Палехский район, Д.Лужки ул. Полевая (в границах населенного пункта</t>
  </si>
  <si>
    <r>
      <t xml:space="preserve">Дорога </t>
    </r>
    <r>
      <rPr>
        <b/>
        <sz val="9"/>
        <rFont val="Times New Roman"/>
        <family val="1"/>
        <charset val="204"/>
      </rPr>
      <t>244 м</t>
    </r>
  </si>
  <si>
    <t>Выписка из ЕГРН № 222-37/046/2019-1</t>
  </si>
  <si>
    <t>37:11:040404:222</t>
  </si>
  <si>
    <t>Сооружение  (водонапорная   башня)</t>
  </si>
  <si>
    <t>Выписка из ЕГРН № 280-37/046/2019-1</t>
  </si>
  <si>
    <t>37:11:020508:280</t>
  </si>
  <si>
    <t>Водонапорная  башня   1984 г.п</t>
  </si>
  <si>
    <t>Палехский  район д. Иваньково</t>
  </si>
  <si>
    <t>Водонапорная    башня   1959 г.п</t>
  </si>
  <si>
    <t>Выписка из ЕГРН № 208-37/046/2019-1</t>
  </si>
  <si>
    <t>37:11:020525:208</t>
  </si>
  <si>
    <t>Палехский  район  с.Мелешино</t>
  </si>
  <si>
    <t>Водонапорная   башня  1989 г.п</t>
  </si>
  <si>
    <t>Выписка из ЕГРН № 281-37/046/2019-1</t>
  </si>
  <si>
    <t>37:11:020508:281</t>
  </si>
  <si>
    <t>Водонапорная   башня  1984 г.п</t>
  </si>
  <si>
    <t>Выписка из ЕГРН № 400-37/046/2019-1</t>
  </si>
  <si>
    <t>37:11:010720:203</t>
  </si>
  <si>
    <t>Сооружение (Водонапорная башня)</t>
  </si>
  <si>
    <t>Сооружение (Водопроводная башня)</t>
  </si>
  <si>
    <t>Выписка из ЕГРН № 202-37/046/2019-1</t>
  </si>
  <si>
    <t>37:11:010720:202</t>
  </si>
  <si>
    <t>Выписка из ЕГРН № 285-37/006/2017-1</t>
  </si>
  <si>
    <t>37:11:000000:285</t>
  </si>
  <si>
    <t>Палехский район д. Клетино</t>
  </si>
  <si>
    <t>Сооружение (водопроводные сети) 2222м</t>
  </si>
  <si>
    <t>Выписка из ЕГРН № 341-37/006/2017-1</t>
  </si>
  <si>
    <t>37:11:000000:341</t>
  </si>
  <si>
    <t>Палехский  район  с.  Тименка</t>
  </si>
  <si>
    <t>Сооружение (водопроводные сети) 1442м</t>
  </si>
  <si>
    <t>Выписка из ЕГРН № 121-37/006/2017-1</t>
  </si>
  <si>
    <t>37:11:040320:121</t>
  </si>
  <si>
    <t>Палехский   район   д.  Костюхино</t>
  </si>
  <si>
    <t>Сооружение  (водопроводные   сети ) 228м</t>
  </si>
  <si>
    <t>37:11:000000:265</t>
  </si>
  <si>
    <t>Водонапорные  сети    1970 г.п. 1216м</t>
  </si>
  <si>
    <t>37:11:000000:266</t>
  </si>
  <si>
    <t>Палехский  район д.Прудово</t>
  </si>
  <si>
    <t>Водопроводные   сети   1984 г.п. 540м</t>
  </si>
  <si>
    <t>Выписка из ЕГРН № 296-37/006/2017-1</t>
  </si>
  <si>
    <t>37:11:000000:296</t>
  </si>
  <si>
    <t>Водопроводные  сети  1959 г.п. 2450м</t>
  </si>
  <si>
    <t>37:11:000000:267</t>
  </si>
  <si>
    <t>Палехский  район с. Мелешино</t>
  </si>
  <si>
    <t>Водопроводные сети 1984 г.п. 891м</t>
  </si>
  <si>
    <t>37:11:000000:305</t>
  </si>
  <si>
    <t>Палехский  район с.Подолино-д. Мухино</t>
  </si>
  <si>
    <t>Водопроводные  сети  1984 г.п. 4548м</t>
  </si>
  <si>
    <t>37:11:010902:127</t>
  </si>
  <si>
    <t>Артезианская скважина глубина 55м</t>
  </si>
  <si>
    <t>Выписка из ЕГРН № 9-37/006/2017-1</t>
  </si>
  <si>
    <t>37:11:040404:9</t>
  </si>
  <si>
    <t>Палехский  район с.  Тименка  (д. 90)</t>
  </si>
  <si>
    <r>
      <t>Со</t>
    </r>
    <r>
      <rPr>
        <sz val="9"/>
        <rFont val="Times New Roman"/>
        <family val="1"/>
        <charset val="204"/>
      </rPr>
      <t>оружение  (артезианская  скважина)глубина  100м</t>
    </r>
  </si>
  <si>
    <t>Выписка из ЕГРН № 115-37/006/2017-1</t>
  </si>
  <si>
    <t>37:11:040319:115</t>
  </si>
  <si>
    <t>Сооружение (артезианская   скважина) глубина 34 м</t>
  </si>
  <si>
    <t>37:11:020508:169</t>
  </si>
  <si>
    <t>Палехский  район д. Прудово</t>
  </si>
  <si>
    <t>Артезианская  скважина  1984 г.п.  Глубина 35м</t>
  </si>
  <si>
    <t>37:11:020504:70</t>
  </si>
  <si>
    <t>Артезианская  скважина   1959  г. п  глубина 36м</t>
  </si>
  <si>
    <t>Выписка из ЕГРН № 97-37/006/2017-1</t>
  </si>
  <si>
    <t>37:11:020525:97</t>
  </si>
  <si>
    <t>Артезианская  скважина    1970 г.п. глубина 80м</t>
  </si>
  <si>
    <t>37:11:020508:168</t>
  </si>
  <si>
    <t>Артезианская  скважина   1972, глубина 46 м</t>
  </si>
  <si>
    <t>Выписка из ЕГРН №284- 37/006/2017-1</t>
  </si>
  <si>
    <t>37:11:020511:284</t>
  </si>
  <si>
    <t>Артезианская   скважина, сарай артезианской скважины  1977 г.п. глубина 45 м</t>
  </si>
  <si>
    <t>Выписка из ЕГРН №88- 37/006/2017-1</t>
  </si>
  <si>
    <t>37:11:010720:88</t>
  </si>
  <si>
    <t>Сооружение (артезианская  скважина)глубина  45м</t>
  </si>
  <si>
    <t>Выписка из ЕГРН № 7- 37/006/2017-1</t>
  </si>
  <si>
    <t>37:11:010721:7</t>
  </si>
  <si>
    <t>Сооружение (артезианская  скважина) глубина  26м</t>
  </si>
  <si>
    <t>Выписка из ЕГРН № 145- 37/006/2017-1</t>
  </si>
  <si>
    <t>37:11:010712:145</t>
  </si>
  <si>
    <t>37:11:010720:87</t>
  </si>
  <si>
    <t>Сооружение (артезианская  скважина) глубина 55м</t>
  </si>
  <si>
    <t>37:11:000000:221</t>
  </si>
  <si>
    <t>Сооружение (водопроводные сети) 1818м</t>
  </si>
  <si>
    <t>37:11:000000:284</t>
  </si>
  <si>
    <t>Сооружение (водопроводные сети) 1072м</t>
  </si>
  <si>
    <t>37:11:000000:342</t>
  </si>
  <si>
    <t>Палехский  район, д.Понькино – д. Раменье</t>
  </si>
  <si>
    <t>Сооружение (водопроводные сети) 1511м</t>
  </si>
  <si>
    <t>Выписка из ЕГРН № 276-37/006/2017-1</t>
  </si>
  <si>
    <t>37:11:000000:276</t>
  </si>
  <si>
    <t>Палехский  район,д.Лужки</t>
  </si>
  <si>
    <t>Сооружение (водопроводные сети) 1139м</t>
  </si>
  <si>
    <t>Палехский район д.  Клетино, ул. 2-я Молодёжная д.3, кв.2</t>
  </si>
  <si>
    <t>Квартира</t>
  </si>
  <si>
    <t>Палехский район д.  Клетино, ул. Центральная д.25, кв.1; кв.2</t>
  </si>
  <si>
    <t>Палехский район д.  Клетино, ул. Новая д.3</t>
  </si>
  <si>
    <t>Палехский район д. Овсяницы, д.43</t>
  </si>
  <si>
    <t>Палехский район д. д.Кузнечиха, д.20</t>
  </si>
  <si>
    <t>Палехский район д. Пахотино, д.23</t>
  </si>
  <si>
    <t>Палехский район д. Клетино, ул. Центральная д.44</t>
  </si>
  <si>
    <t>Палехский район д. Пахотино д.22</t>
  </si>
  <si>
    <t>Палехский район д. д.Бурдинка д.5</t>
  </si>
  <si>
    <t>Палехский район д. Костюхино д.42</t>
  </si>
  <si>
    <t>Палехский район д.Пестово д.7</t>
  </si>
  <si>
    <t>37:11:040401:179</t>
  </si>
  <si>
    <t>Палехский   район С.  Тименка  д.  82 кв.1</t>
  </si>
  <si>
    <t>Палехский   район С.  Тименка  д.  80 кв.2</t>
  </si>
  <si>
    <t>Палехский   район С.  Тименка  д.  77</t>
  </si>
  <si>
    <t>Палехский   район С.  Тименка  д.  76 кв.2</t>
  </si>
  <si>
    <t>Палехский   район С.  Тименка  д.  76 кв.1</t>
  </si>
  <si>
    <t>Палехский   район С.  Тименка  д.  74 кв.2</t>
  </si>
  <si>
    <t>Палехский   район С.  Тименка  д.  74 кв.1</t>
  </si>
  <si>
    <t>Палехский   район С.  Тименка  д.  66 кв.2</t>
  </si>
  <si>
    <t>Палехский   район С.  Тименка  д.  66 кв.1</t>
  </si>
  <si>
    <t>Палехский   район с. Тименка  д.  63 кв.2</t>
  </si>
  <si>
    <t>Палехский   район с.  Тименка  д.  63 кв.1</t>
  </si>
  <si>
    <t>Палехский   район с.  Тименка  д. 62</t>
  </si>
  <si>
    <t>37:11:040401:189</t>
  </si>
  <si>
    <t>Палехский  район с.  Тименка   д.57 кв.1</t>
  </si>
  <si>
    <t>Палехский  район с.  Тименка д. 50 кв.1</t>
  </si>
  <si>
    <t>Пост. от 24.04.2017 № 261-п "О принятии имущества  из соб-ти Рамен. с/п в соб-ть ПМР"</t>
  </si>
  <si>
    <t>Палехский  район с.  Тименка д.32</t>
  </si>
  <si>
    <t>Палехский   район д. Костюхино  д. 4</t>
  </si>
  <si>
    <t>Выписка из ЕГРН № 212-37/006/2017-1</t>
  </si>
  <si>
    <t>37:116020514:212</t>
  </si>
  <si>
    <t>Палехский  район  д.Мухино  ул. Северная   д.29б  кВ.9 (1989 г.п.)</t>
  </si>
  <si>
    <t>37:11:020514:208</t>
  </si>
  <si>
    <t>Палехский  район  д.Мухино  ул. Северная   д.29б  кВ.8 (1989 г.п.)</t>
  </si>
  <si>
    <t>Выписка из ЕГРН № 213-37/006/2017-1</t>
  </si>
  <si>
    <t>37:116020514:213</t>
  </si>
  <si>
    <t>Палехский  район  д.Мухино  ул. Северная   д.29б  кВ.5 (1989 г.п.)</t>
  </si>
  <si>
    <t>Выписка из ЕГРН № 207-37/006/2017-1</t>
  </si>
  <si>
    <t>37:11:020514:207</t>
  </si>
  <si>
    <t>Палехский  район  д.Мухино  ул. Северная   д.29б  кВ.3 (1989 г.п.)</t>
  </si>
  <si>
    <t>37:11:020514:210</t>
  </si>
  <si>
    <t>Палехский  район  д.Мухино  ул. Северная   д.29б кв. 2 (1989 г.п.)</t>
  </si>
  <si>
    <t>Выписка из ЕГРН № 187-37/006/2017-1</t>
  </si>
  <si>
    <t>37:11:020514:187</t>
  </si>
  <si>
    <t>Палехский  район  д. Мухино  ул.  Северная д.29а кВ. 1 (1989 г.п.)</t>
  </si>
  <si>
    <t>Палехский район, д.Лужки, УлДорожная д.13 кв.1, кв.2</t>
  </si>
  <si>
    <t>Палехский район, д.Лужки, ул Дорожная д.1 кв.3</t>
  </si>
  <si>
    <t>квартира</t>
  </si>
  <si>
    <t>Палехский район, д.Лужки, ул.Молодежная, д.10</t>
  </si>
  <si>
    <t>Выписка из ЕГРН № 182-37/006/2017-1</t>
  </si>
  <si>
    <t>37:11:010802:182</t>
  </si>
  <si>
    <t>Палехский район, д.Лужки, ул.Молодежная,д.3 кв.1</t>
  </si>
  <si>
    <t>Палехский район, д.Лужки,ул.Молодежная, д.1 кв.1</t>
  </si>
  <si>
    <t xml:space="preserve">Квартира </t>
  </si>
  <si>
    <t>п. Палех,  ул. Высоцкого</t>
  </si>
  <si>
    <t>Насос ГНОМ 25-20-1,5</t>
  </si>
  <si>
    <t>Щит силовой ЩС-0,4 кВ</t>
  </si>
  <si>
    <r>
      <t xml:space="preserve">Пускатель магнитный </t>
    </r>
    <r>
      <rPr>
        <sz val="9"/>
        <color rgb="FF000000"/>
        <rFont val="Times New Roman"/>
        <family val="1"/>
        <charset val="204"/>
      </rPr>
      <t>ПМА 5</t>
    </r>
  </si>
  <si>
    <t>п. Палех,  ул. Восточная</t>
  </si>
  <si>
    <t>Насос ФГ 7.5/95</t>
  </si>
  <si>
    <t>п. Палех,  ул. 2-я Садовая</t>
  </si>
  <si>
    <t>Насос СМ80/50/200</t>
  </si>
  <si>
    <t>Обогреватель масляный</t>
  </si>
  <si>
    <t>Счётчик электрической энергии Меркурий 230 АМ-02</t>
  </si>
  <si>
    <t>п. Палех,  ул. Красноармейская</t>
  </si>
  <si>
    <t>Насос СМ 100-65-200/2</t>
  </si>
  <si>
    <t>Насос ГНОМ 25х20</t>
  </si>
  <si>
    <t>п. Палех,  в районе ПМК</t>
  </si>
  <si>
    <r>
      <t>Погружной скважинный насос</t>
    </r>
    <r>
      <rPr>
        <sz val="9"/>
        <color rgb="FF000000"/>
        <rFont val="Times New Roman"/>
        <family val="1"/>
        <charset val="204"/>
      </rPr>
      <t xml:space="preserve"> ЭЦВ 6-10-80</t>
    </r>
  </si>
  <si>
    <t>п. Палех, ул. Л.Толстого</t>
  </si>
  <si>
    <t>Погружной скважинный насос ЭЦВ 6-10-80 №3</t>
  </si>
  <si>
    <t>Погружной скважинный насос ЭЦВ 6-10-110 №2</t>
  </si>
  <si>
    <r>
      <t>Погружной скважинный насос</t>
    </r>
    <r>
      <rPr>
        <sz val="9"/>
        <color rgb="FF000000"/>
        <rFont val="Times New Roman"/>
        <family val="1"/>
        <charset val="204"/>
      </rPr>
      <t xml:space="preserve"> ЭЦВ 6-10-110 №1</t>
    </r>
  </si>
  <si>
    <t>п. Палех, ул. Д.Бедного</t>
  </si>
  <si>
    <t>Шит автоматов</t>
  </si>
  <si>
    <t>Щит ШЭТ580</t>
  </si>
  <si>
    <r>
      <t xml:space="preserve">Погружной скважинный насос </t>
    </r>
    <r>
      <rPr>
        <sz val="9"/>
        <color rgb="FF000000"/>
        <rFont val="Times New Roman"/>
        <family val="1"/>
        <charset val="204"/>
      </rPr>
      <t>ЭЦВ 6-10-80</t>
    </r>
  </si>
  <si>
    <t>п. Палех, ул. Высоцкого</t>
  </si>
  <si>
    <r>
      <t xml:space="preserve">Погружной скважинный насос </t>
    </r>
    <r>
      <rPr>
        <sz val="9"/>
        <color rgb="FF000000"/>
        <rFont val="Times New Roman"/>
        <family val="1"/>
        <charset val="204"/>
      </rPr>
      <t>ЭЦВ 6-10-110</t>
    </r>
  </si>
  <si>
    <t>п. Палех</t>
  </si>
  <si>
    <t>п.Палех</t>
  </si>
  <si>
    <t>Задвижки чугунные 50 шт.</t>
  </si>
  <si>
    <t>П. Палех  ул. Красноармейская, Садовая</t>
  </si>
  <si>
    <t>вагончик</t>
  </si>
  <si>
    <t>Водопроводные колодцы 132шт.</t>
  </si>
  <si>
    <t>Палехский район, п.Палех</t>
  </si>
  <si>
    <t>Сооружение (водоразборная колонка)       103 шт</t>
  </si>
  <si>
    <t>Выписка из ЕГРН № 300-37/046/2018-2</t>
  </si>
  <si>
    <t>37:11:040115:300</t>
  </si>
  <si>
    <t>ул. 1-я Совхозная, Лагерная, Молодежная, Солнечная, Парковая, Сосновая.</t>
  </si>
  <si>
    <t>Водопроводная сеть 1973 м.</t>
  </si>
  <si>
    <t>Выписка из ЕГРН № 269-37/046/2018-2</t>
  </si>
  <si>
    <t>37:11:000000:269</t>
  </si>
  <si>
    <t>Водопроводная сеть 15011 м.</t>
  </si>
  <si>
    <t>Выписка из ЕГРН № 272-37/046/2018-2</t>
  </si>
  <si>
    <t>37:11:000000:272</t>
  </si>
  <si>
    <t>Водопроводная сеть 12778 м.</t>
  </si>
  <si>
    <t>Водопровод, протяженностью 60 м, (новое строительство),</t>
  </si>
  <si>
    <t>Насосная станция (центральная)</t>
  </si>
  <si>
    <t>37:11:040126:208</t>
  </si>
  <si>
    <t xml:space="preserve">п. Палех, ул.Л.Толстого, примерно в 100 м на юго- запад от дома № 2 </t>
  </si>
  <si>
    <t>Артскважина</t>
  </si>
  <si>
    <t>Выписка из ЕГРН № 155-37/046/2019-1</t>
  </si>
  <si>
    <t>37:11:040106:155</t>
  </si>
  <si>
    <t>Выписка из ЕГРН № 258-37/046/2019-1</t>
  </si>
  <si>
    <t>37:11:040207:258</t>
  </si>
  <si>
    <t xml:space="preserve">п. Палех, ул.Л.Толстого, примерно в 200 м на юго- запад от дома № 2 </t>
  </si>
  <si>
    <t>Выписка из ЕГРН № 207-37/046/2019-1</t>
  </si>
  <si>
    <t>37:11:040126:207</t>
  </si>
  <si>
    <t xml:space="preserve">п. Палех, ул.Л.Толстого, примерно в 200 м на запад от дома № 2 </t>
  </si>
  <si>
    <t>Выписка из ЕГРН № 318-37/046/2019-1</t>
  </si>
  <si>
    <t>37:11:040121:318</t>
  </si>
  <si>
    <t>Выписка из ЕГРН № 263-37/046/2019-1</t>
  </si>
  <si>
    <t>37:11:040137:263</t>
  </si>
  <si>
    <t>п. Палех, ул.Высоцкого, примерно в 30 м на юго-запад от дома № 1 ул. Высоцкого</t>
  </si>
  <si>
    <t>Выписка из ЕГРН № 154-37/046/2019-1</t>
  </si>
  <si>
    <t>37:11:040106:154</t>
  </si>
  <si>
    <t>Выписка из ЕГРН № 209-37/046/2019-1</t>
  </si>
  <si>
    <t>37:11:040126:209</t>
  </si>
  <si>
    <t>п.Палех, ул. Л. Толстого примерно в 150 м на юго-запад от дома № 2</t>
  </si>
  <si>
    <t>Канализационная насосная станция</t>
  </si>
  <si>
    <t>п. Палех, ул. Красноармейская</t>
  </si>
  <si>
    <t>37:11:000000:249</t>
  </si>
  <si>
    <t>Насосная станция (центральная КНС)</t>
  </si>
  <si>
    <t>Выписка из ЕГРН № 83-37/046/2018-2</t>
  </si>
  <si>
    <t>37:11:040126:83</t>
  </si>
  <si>
    <t>П. Палех, ул. Зиновьева - ул. Высоцкого – ул. Л.Толстого</t>
  </si>
  <si>
    <t>Канализационная линия и сооружение очистное канализации (отстойник), протяженность 1558 м</t>
  </si>
  <si>
    <t>Выписка из ЕГРН № 138-37/046/2018-2</t>
  </si>
  <si>
    <t>37:11:040110:138</t>
  </si>
  <si>
    <t>п. Палех,  ул. 2-я Садовая-ул. 1-я Садовая</t>
  </si>
  <si>
    <t>Канализационная линия, протяженность 599 м</t>
  </si>
  <si>
    <t>Выписка из ЕГРН № 249-37/046/2018-2</t>
  </si>
  <si>
    <t xml:space="preserve">п. Палех, улицы:Некрасова,Корина,Зубковых,Котухиных,Красноармейская,
Баканова, Шуйская, Ленина, Пушкина,Л.Толстого,Зиновьева, пер. Больничный
</t>
  </si>
  <si>
    <t>Канализационная линия и нежилое здание (насосная станция), протяженность, 8925 м</t>
  </si>
  <si>
    <t>Выписка из ЕГРН № 191-37/046/2018-2</t>
  </si>
  <si>
    <t>37:11:040105:191</t>
  </si>
  <si>
    <t xml:space="preserve">п. Палех, ул. Восточная-ул. Мира-
1-я Садовая – ул. Производственная
</t>
  </si>
  <si>
    <t>Канализационная линия, протяженность 2084м</t>
  </si>
  <si>
    <t>Выписка из ЕГРН № 173-37/046/2018-2</t>
  </si>
  <si>
    <t>37:11:040127:173</t>
  </si>
  <si>
    <t xml:space="preserve">п. Палех от КНС (ул. Зиновьева, д.36)- далее по ул. Л.Толстого, 3-я Западная, Баканова,
Некрасова, Красноармейская, Котухиных, пер. Базарный до насосной станции (ул. Красноармейская
</t>
  </si>
  <si>
    <t>Канализационная линия, протяженность 2933 м</t>
  </si>
  <si>
    <t>Выписка из ЕГРН № 347-37/045/2018-5</t>
  </si>
  <si>
    <t>37:28:010621:347</t>
  </si>
  <si>
    <t>Ивановская обл.г.Шуя, ул. Аникина, д.3, кв. 11</t>
  </si>
  <si>
    <t>однокомнатная квартира,общей площадью 21,6 кв.м</t>
  </si>
  <si>
    <t>Выписка из ЕГРН № 167-37/006/2018-6</t>
  </si>
  <si>
    <t>37:28:010535:167</t>
  </si>
  <si>
    <t>Ивановская обл.г.Шуя, пер.Московский, д.7, кв. 31</t>
  </si>
  <si>
    <t>однокомнатная квартира,общей площадью 29,1 кв.м</t>
  </si>
  <si>
    <t>Выписка из ЕГРН № 140-37/006/2017-2</t>
  </si>
  <si>
    <t>37:11:040118:140</t>
  </si>
  <si>
    <t>Ивановская область, Палехский район, п.Палех, ул.Баканова, д.4, кв.9</t>
  </si>
  <si>
    <t xml:space="preserve">однокомнатная квартира, общая площадь 36,2 кв.м </t>
  </si>
  <si>
    <t>37:17:040109:62</t>
  </si>
  <si>
    <t>Ивановская область, Палехский район, п.Палех, ул.Новая, д.17, кв.7</t>
  </si>
  <si>
    <t xml:space="preserve">однокомнатная квартира, общая площадь 30,1 кв.м. </t>
  </si>
  <si>
    <t>октябрь 2019 из школы искусств Ленина, 28</t>
  </si>
  <si>
    <t>20з</t>
  </si>
  <si>
    <t>Итого по казне района</t>
  </si>
  <si>
    <t>Пост. адм. ПМР от 19.12.2018  № 770-п</t>
  </si>
  <si>
    <t>Аккордион (Паново)</t>
  </si>
  <si>
    <t>МФУ лазерное XEROX B1025dna"3 в 1" А3,25 стр/мин, 50 000 стр/мес АПД ДУПЛЕКС, сетевая карта</t>
  </si>
  <si>
    <t>в ведомости осн. Ср. разбита на отд. позиции</t>
  </si>
  <si>
    <t>автобус для перевозки детей ГАЗ-А66R33, (VIN)Х96А66R33L0885225</t>
  </si>
  <si>
    <t>Помещения в админ. здании (пом. №15-22, площадью - 155,2 кв.м.)</t>
  </si>
  <si>
    <t>п. Палех, ул. Луговая</t>
  </si>
  <si>
    <t>2018 из ПСШ -&gt; 2020 в опер. Упр. У Дирекции</t>
  </si>
  <si>
    <t>в перечне  для СОНК0</t>
  </si>
  <si>
    <t>Телефон-факс (начальник)</t>
  </si>
  <si>
    <t>пост. адм ПМР от 01.06.2020 № 279-п</t>
  </si>
  <si>
    <t>Тумба 3 ящика с замком (начальник)</t>
  </si>
  <si>
    <t>Кресло руководителя (начальник)</t>
  </si>
  <si>
    <t>Стол для компьютера</t>
  </si>
  <si>
    <t>Компьютер (монитор сист блок клавиатура) начальник</t>
  </si>
  <si>
    <t>Компьютер (монитор сист блок клавиатура) старший инспектор</t>
  </si>
  <si>
    <t>Принтер (начальник)</t>
  </si>
  <si>
    <t>Стол для заседаний (начальник)</t>
  </si>
  <si>
    <t>Шкаф со стеклом (начальник)</t>
  </si>
  <si>
    <t>Сейф (старший инспектор)</t>
  </si>
  <si>
    <t>Стол компьютерный  (старший инспектор)</t>
  </si>
  <si>
    <t>Шкаф для одежды двухдверный (старший инспектор)</t>
  </si>
  <si>
    <t>Модем (старший инспектор)</t>
  </si>
  <si>
    <t>Шкаф для одежды двухдверный (сотрудники)</t>
  </si>
  <si>
    <t>Тумба 2-х створч.(сотрудники)</t>
  </si>
  <si>
    <t>Компьютер зам (сист. Монит. клавиат)</t>
  </si>
  <si>
    <t>из ОГХ в 2020 г.</t>
  </si>
  <si>
    <t>Тумба 2-х створч.( (зам)</t>
  </si>
  <si>
    <t>Принтер (зам)</t>
  </si>
  <si>
    <t>Дырокол большой</t>
  </si>
  <si>
    <t>Телефон - факс</t>
  </si>
  <si>
    <t>Шкаф для книг (бух)</t>
  </si>
  <si>
    <t>Стол офисный (бух)</t>
  </si>
  <si>
    <t>Компьютер (бух) (сист монит клав)</t>
  </si>
  <si>
    <t>Принтер (бух)</t>
  </si>
  <si>
    <t>Компьютер (ст инсп) (сист монит клав)</t>
  </si>
  <si>
    <t>Стол компьютерный  (вед спец)</t>
  </si>
  <si>
    <t>Принтер (вед спец)</t>
  </si>
  <si>
    <t>Шкаф для книг (вед спец)</t>
  </si>
  <si>
    <t>Системный блок 2019г.</t>
  </si>
  <si>
    <t>Компьютер (вед спец) (сист монит клавиат)</t>
  </si>
  <si>
    <t>Диктофон</t>
  </si>
  <si>
    <t>Газораспределительная сеть и газификация жилых домов по адресу: Ивановская область, Палехский район,с. Соймицы, д. Починок, 7188 м.</t>
  </si>
  <si>
    <t>Палехский район,с. Соймицы, д. Починок</t>
  </si>
  <si>
    <t>37:11:000000:693</t>
  </si>
  <si>
    <t>тех. план  от 16.07.2020</t>
  </si>
  <si>
    <t>Газораспределительная сеть и газификация жилых домов по адресу: Ивановская область, Палехский район, д. Ульяниха, 1099 м.</t>
  </si>
  <si>
    <t xml:space="preserve"> Ивановская область, Палехский район, д. Ульяниха</t>
  </si>
  <si>
    <t>37:11:030130:231</t>
  </si>
  <si>
    <t>тех. план  от 30.06.2020</t>
  </si>
  <si>
    <t xml:space="preserve">Системный блок С571835Ц-АМD/A8 9600/GA-A320M-S2H/8GB/SSD 250Gb/RX 550 4G GDDR5/DVD-RW/+RW/Microsoft Windows 10 Professional  </t>
  </si>
  <si>
    <t>договод б.п.  с  МО МВД РФ "Южский" от 20.11.2020</t>
  </si>
  <si>
    <t>пост. о принятии в казну от 10.11.2020 №612-п; пост. от19.11.2020 № 667-п (о передаче в б.п.)</t>
  </si>
  <si>
    <t>Земельный участок 3400 кв.м. - для ведения личного подсобного хозяйства</t>
  </si>
  <si>
    <t>Ивановская область, Палехский район, д. Осиновец, ул. Зеленая</t>
  </si>
  <si>
    <t>37:11:010402:42</t>
  </si>
  <si>
    <t>Земельный участок (под административным зданием), 2707 кв.м.</t>
  </si>
  <si>
    <t>Ивановская область, Палехский район, п. Палех, ул. Зиновьева, д.3</t>
  </si>
  <si>
    <t>37:11:040127:3</t>
  </si>
  <si>
    <t>37:11:020701:40</t>
  </si>
  <si>
    <t>Земельный участок (музыкальная школа), 322 кв.м.</t>
  </si>
  <si>
    <t>Ивановская область, Палехский район,с. Майдаково, ул. Северная, д.20</t>
  </si>
  <si>
    <t>37:11:010207:37</t>
  </si>
  <si>
    <t>Земельный участок (для обслуживания школы), 35397 кв.м.</t>
  </si>
  <si>
    <t>Ивановская область, Палехский район,д. Паново, ул. Мира, д.3</t>
  </si>
  <si>
    <t>37:11:020301:14</t>
  </si>
  <si>
    <t>Земельный участок (для строительства и обслуживания школы), 29204 кв.м.</t>
  </si>
  <si>
    <t>Ивановская область, Палехский район, п. Палех, пер. Школьный, д.1</t>
  </si>
  <si>
    <t>37:11:040127:4</t>
  </si>
  <si>
    <t>Земельный участок (для обслуживания здания ветбаклаборатории), 4421 кв.м.</t>
  </si>
  <si>
    <t>Ивановская область, Палехский район, п. Палех,ул. Производственная, д. 3</t>
  </si>
  <si>
    <t>37:11:040110:4</t>
  </si>
  <si>
    <t>Ивановская область, посёлок Палех, улица Луговая</t>
  </si>
  <si>
    <t xml:space="preserve"> 37:11:040131:155</t>
  </si>
  <si>
    <t xml:space="preserve"> 37:11:010213:113</t>
  </si>
  <si>
    <t xml:space="preserve">п.1.1 ст. 19 ЗК ФЗ </t>
  </si>
  <si>
    <t>Земельный участок (для ИЖС), площадью 1049 кв. м</t>
  </si>
  <si>
    <r>
      <t>Земельный участок (для строительства арт. Скважины) , площадью 3600м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</t>
    </r>
  </si>
  <si>
    <t>Решение Совета ПГП от 24.03.2020 № 18</t>
  </si>
  <si>
    <t>Ивановская область, Палехский район, д. Богатищи</t>
  </si>
  <si>
    <t xml:space="preserve"> 37:11:020502:68</t>
  </si>
  <si>
    <t xml:space="preserve">Земельный участок (для садоводства и огородничества) 900 кв.м.    </t>
  </si>
  <si>
    <t xml:space="preserve"> 37:11:020701:26</t>
  </si>
  <si>
    <t>дым. труба</t>
  </si>
  <si>
    <t xml:space="preserve">Котельная </t>
  </si>
  <si>
    <t>37:11:020301:350</t>
  </si>
  <si>
    <t xml:space="preserve">37:11:020301:348 </t>
  </si>
  <si>
    <t>Земельный участок 185 555 кв.м.    -               для воздушного транспорта</t>
  </si>
  <si>
    <t>из обл. собст-ти в 2020 г.</t>
  </si>
  <si>
    <t>Ноутбук Acer Aspire black 17.3"HD+i3-1005G1/8GB/256GB SSD/W10</t>
  </si>
  <si>
    <t>Игровой комплект Бремен</t>
  </si>
  <si>
    <t>Ивановская область, Палехский район,п. Палех, ул. Восточная</t>
  </si>
  <si>
    <t xml:space="preserve">              37:11:040105:424</t>
  </si>
  <si>
    <t>Выписка из ЕГРН № 424-37/046/2020-1</t>
  </si>
  <si>
    <t>Ивановская область, Палехский район,п. Палех, ул. 2-я Садовая</t>
  </si>
  <si>
    <t xml:space="preserve">              37:11:040108:252</t>
  </si>
  <si>
    <t>Выписка из ЕГРН № 252-37/046/2020-1</t>
  </si>
  <si>
    <t>Ивановская область, Палехский района, п. Палех, ул.Д.Бедного</t>
  </si>
  <si>
    <t xml:space="preserve">Ивановская область Палехский района, п. Палех, ул. Л. Толстого </t>
  </si>
  <si>
    <t>Ивановская область , Палехский района,п. Палех, ул. Л. Толстого</t>
  </si>
  <si>
    <t>37:11:040126:210</t>
  </si>
  <si>
    <t>Выписка из ЕГРН № 210-37/046/2020-1</t>
  </si>
  <si>
    <t>Ивановская область, Палехский района,п. Палех, пер. Студенческий</t>
  </si>
  <si>
    <t>37:11:040121:325</t>
  </si>
  <si>
    <t>Выписка из ЕГРН № 325-37/046/2020-1</t>
  </si>
  <si>
    <t>Ивановская область, Палехский район,п. Палех</t>
  </si>
  <si>
    <t>Сооружение (напорный канализационный коллектор)199м</t>
  </si>
  <si>
    <t>37:11:000000:689</t>
  </si>
  <si>
    <t>Выписка из ЕГРН № 689-37/006/2020-1</t>
  </si>
  <si>
    <t>37:11:020510:142</t>
  </si>
  <si>
    <t>Выписка из ЕГРН № 142-37/073/2021-1</t>
  </si>
  <si>
    <t>37:11:030124:202</t>
  </si>
  <si>
    <t>Выписка из ЕГРН № 202-37/073/2021-1</t>
  </si>
  <si>
    <t>Щит управления насосами</t>
  </si>
  <si>
    <t>Водоотведение (Майдаково)</t>
  </si>
  <si>
    <t>надо поправить</t>
  </si>
  <si>
    <t>Сооружение водонапорная башня</t>
  </si>
  <si>
    <t>37:11:010902:238</t>
  </si>
  <si>
    <t>Жилой дом, общей площадью 22,9 м2.</t>
  </si>
  <si>
    <t>Ивановская область. Палехский район, д. Теплово, ул. Н.Кравца, д. 72</t>
  </si>
  <si>
    <t>37:11:010503:95</t>
  </si>
  <si>
    <t>Постаноление адм ПМР от 11.03.2020 № 135-п</t>
  </si>
  <si>
    <r>
      <t xml:space="preserve">Сооружение, назначение: Автомобильная дорога общего пользования местного значения, протяженность </t>
    </r>
    <r>
      <rPr>
        <b/>
        <sz val="9"/>
        <rFont val="Times New Roman"/>
        <family val="1"/>
        <charset val="204"/>
      </rPr>
      <t>2691 м</t>
    </r>
  </si>
  <si>
    <t>квартира, общая площадь ____ кв.м</t>
  </si>
  <si>
    <t>Ивановская область, Палехский района, д. Выставка</t>
  </si>
  <si>
    <t>Специализированный жилищный фонд</t>
  </si>
  <si>
    <t>однокомнатная квартира,общей площадью 32 кв.м</t>
  </si>
  <si>
    <t>Ивановская обл.г.Шуя, ул. 2-я Южная, д.10Б, кв. 110</t>
  </si>
  <si>
    <t>37:28:050601:401</t>
  </si>
  <si>
    <t>Выписка из ЕГРН № 401-37/045/2020-3</t>
  </si>
  <si>
    <t>Казна района (из Раменского сельского поселения)</t>
  </si>
  <si>
    <t xml:space="preserve"> Казна района (из Майдаковского сельского поселения)</t>
  </si>
  <si>
    <t xml:space="preserve"> Казна района (из Пановского сельского поселения)</t>
  </si>
  <si>
    <t>Теплоснабжение Майдакова передано в концессию ООО "Тепловые электрические сети"</t>
  </si>
  <si>
    <t>ИМУЩЕСТВО  КАЗНЫ ПАЛЕХСКОГО МУНИЦИПАЛЬНОГО РАЙОНА</t>
  </si>
  <si>
    <t>20р</t>
  </si>
  <si>
    <t>20м</t>
  </si>
  <si>
    <t>20п</t>
  </si>
  <si>
    <t>Земельный участок, для обслуживания буровой скважины № 2, площадью 3600 кв.м.</t>
  </si>
  <si>
    <t>Ивановская обл. Палехский район,д. Лужки, примерно в 60 м по направлению на запад от магазина.</t>
  </si>
  <si>
    <t>37:11:010712:25</t>
  </si>
  <si>
    <t>Выписка из ЕГРН № 25-37/046/2019-1</t>
  </si>
  <si>
    <t>Земельный участок, для обслуживания буровой скважины № 2а, площадью 2799 кв.м.</t>
  </si>
  <si>
    <t>Ивановская обл. Палехский район,примерно в 90 м по направлению на восток  от границы с. Красное.</t>
  </si>
  <si>
    <t>37:11:010721:1</t>
  </si>
  <si>
    <t>Выписка из ЕГРН № 1-37/046/2019-1</t>
  </si>
  <si>
    <t>Земельный участок для обслуживания буровой скважины № 26/34</t>
  </si>
  <si>
    <t>37:11:010720:67</t>
  </si>
  <si>
    <t>Выписка из ЕГРН № 67- 37/006/2017-1</t>
  </si>
  <si>
    <t>Земельный участок, для обслуживания буровой скважины № 10, площадью 3600 кв.м.</t>
  </si>
  <si>
    <t>Ивановская обл. Палехский район, участок находится примерно в 85м по направлению на север от границы населенного пункта с. Подолино</t>
  </si>
  <si>
    <t>37:11:020511:219</t>
  </si>
  <si>
    <t>Выписка из ЕГРН № 219-37/046/2019-1</t>
  </si>
  <si>
    <t>Земельный участок для обслуживания буровой скважины № 2,  площадью 3600 кв.м.</t>
  </si>
  <si>
    <t>Участок находится  примерно в 100м по направлению на север от д. Богатищи, Палехского района, Ивановской области</t>
  </si>
  <si>
    <t>37:11:020508:116</t>
  </si>
  <si>
    <t>Выписка из ЕГРН № 116-37/046/2019-1</t>
  </si>
  <si>
    <t>Земельный участок для водозаборных узлов, площадью 983 кв.м.</t>
  </si>
  <si>
    <t>Палехский  район д.  Иваньково, примерно в 43м по направлению на восток от дома № 10</t>
  </si>
  <si>
    <t>37:11:020504:24</t>
  </si>
  <si>
    <t>Выписка из ЕГРН № 24-37/046/2019-1</t>
  </si>
  <si>
    <t>Земельный участок для обслуживания буровой скважины № 36б/50, площадью 3600 кв.м.</t>
  </si>
  <si>
    <t>Ивановская область, Палехский  район,  д.  Иваньково-Прудово, примерно в 14м по направлению на восток от д. Фомино.</t>
  </si>
  <si>
    <t>37:11:020508:1</t>
  </si>
  <si>
    <t>Ивановская область,Палехский района, с. Тименка, в 40 метрах от МТФ по направлению на восток</t>
  </si>
  <si>
    <t>37:11:040319:6</t>
  </si>
  <si>
    <t>Выписка из ЕГРН №69-37/046/2020-1</t>
  </si>
  <si>
    <t>Земельный участок для строительства артезианской скважины № 2, площадью 3600 кв.м.</t>
  </si>
  <si>
    <t>Ивановская область, Палехский  район, д.  Клетино, 130 м насеверо- восток от гаража полевого стана</t>
  </si>
  <si>
    <t>37:11:010902:30</t>
  </si>
  <si>
    <t>Выписка из ЕГРН № 30-37/046/2019-1</t>
  </si>
  <si>
    <t>Земельный участок, для обслуживания буровой скважины № 9, площадью 4600 кв.м.</t>
  </si>
  <si>
    <t xml:space="preserve"> участок находится примерно в 40м по направлению на юг от  с. Мелёшино, Палехского района, Ивановской области</t>
  </si>
  <si>
    <t>37:11:020525:89</t>
  </si>
  <si>
    <t>Выписка из ЕГРН № 89-37/046/2019-1</t>
  </si>
  <si>
    <t>Земельный участок, для обслуживания водонапорной башни, площадью 3600 кв.м.</t>
  </si>
  <si>
    <t>Ивановская обл., Палехский район, с. Тименка</t>
  </si>
  <si>
    <t>37:11:040404:221</t>
  </si>
  <si>
    <t>Выписка из ЕГРН № 221-37/046/2019-1</t>
  </si>
  <si>
    <t>Земельный участок, для обслуживания буровой скважины № 35а/47, площадью 900 кв.м.</t>
  </si>
  <si>
    <t>Ивановская обл., Палехский район, с. Подолино, на расстоянии 71м от сенного навеса на северо-запад</t>
  </si>
  <si>
    <t>37:11:020511:1</t>
  </si>
  <si>
    <r>
      <t xml:space="preserve">земельный участок под автомобильной дорогой </t>
    </r>
    <r>
      <rPr>
        <b/>
        <sz val="9"/>
        <rFont val="Times New Roman"/>
        <family val="1"/>
        <charset val="204"/>
      </rPr>
      <t xml:space="preserve">206 </t>
    </r>
    <r>
      <rPr>
        <sz val="9"/>
        <rFont val="Times New Roman"/>
        <family val="1"/>
        <charset val="204"/>
      </rPr>
      <t>кв.м.</t>
    </r>
  </si>
  <si>
    <t>Палехский  район  с. Подолино, подъезд  к кладбищу (в гран. населенного  пункта</t>
  </si>
  <si>
    <t>37:11:000000:466</t>
  </si>
  <si>
    <t>Выписка из ЕГРН № -37/046/2018-1</t>
  </si>
  <si>
    <t>земельный участок под дорогой, площадью 272 кв.м.</t>
  </si>
  <si>
    <t>Ивановская обл. Палехский район, с. Мелешино, подъезд к кладбищу</t>
  </si>
  <si>
    <t>37:11:020523:172</t>
  </si>
  <si>
    <t>Выписка из ЕГРН № 172-37/046/2018-1</t>
  </si>
  <si>
    <t>Земельный участок под кладбищем 1 га</t>
  </si>
  <si>
    <t>Палехский район, с.Дорки Большие</t>
  </si>
  <si>
    <t>зависло. Попало на земли с.х назн.</t>
  </si>
  <si>
    <t>Палехский район, с.Красное, ул. Речная</t>
  </si>
  <si>
    <t>Палехский    район с. Подолино</t>
  </si>
  <si>
    <t>Земельный участок под кладбищем 0,2 га</t>
  </si>
  <si>
    <t>Палехский район  с. Тименка</t>
  </si>
  <si>
    <t>37:11:040319:8</t>
  </si>
  <si>
    <t>Земельный участок, категория земель: земли населенных пунктов, разрешённое использование: для обслуживания тепловых сетей, площадь 255 кв.м.</t>
  </si>
  <si>
    <t>37:11:000000:360</t>
  </si>
  <si>
    <t>Выписка из ЕГРН № 360-37/006/2017-1</t>
  </si>
  <si>
    <t>Земельный участок под кладбищем, площадь  17385 кв.м</t>
  </si>
  <si>
    <t>Ивановская область, Палехский район, в районе  д.Конопляново</t>
  </si>
  <si>
    <t>37:11:010106:1</t>
  </si>
  <si>
    <t xml:space="preserve">Выписка из ЕГРН № 1-37/006/2017-1 </t>
  </si>
  <si>
    <t>Земельный участок под кладбищем, площадь 6944 кв.м</t>
  </si>
  <si>
    <t>Ивановская область, Палехский район, в районе д. Конопляново</t>
  </si>
  <si>
    <t>37:11:010106:58</t>
  </si>
  <si>
    <t xml:space="preserve">Земельный участок под  кладбищем,  площадь 8300 кв.м. </t>
  </si>
  <si>
    <t>Ивановская область, Палехский район,примерно  в 370 м на север от границы населённого пункта  с.Крутцы</t>
  </si>
  <si>
    <t>37:11:010312:3</t>
  </si>
  <si>
    <t>Выписка из ЕГРН № 3-37/006/2017-1</t>
  </si>
  <si>
    <t>37:11:010106:170</t>
  </si>
  <si>
    <t>Земельный участок, категория земель: земли населенных пунктов, разрешённое использование: для строительства и обслуживания здания котельной, площадь 1464 кв.м.</t>
  </si>
  <si>
    <t>37:11:010205:34</t>
  </si>
  <si>
    <t>11.08.2017 г.</t>
  </si>
  <si>
    <t>земельный участок под башней площадью 2496 кв.м</t>
  </si>
  <si>
    <t>37:11:010315:14</t>
  </si>
  <si>
    <t>Выписка из ЕГРН № 14-37/006/2017-1</t>
  </si>
  <si>
    <t>земельный участок для строительства водоразборных узлов</t>
  </si>
  <si>
    <t>37:11:010401:73</t>
  </si>
  <si>
    <t>Земельный участок под скважиной  площадью 3600 кв.м</t>
  </si>
  <si>
    <t>37:11:010106:2</t>
  </si>
  <si>
    <t>Выписка из ЕГРН № 2-37/006/2017-1</t>
  </si>
  <si>
    <t>Ивановская область, Палехский район, д.Теплово, ул.Н.Кравца, д.72</t>
  </si>
  <si>
    <t>37:11:010503:5</t>
  </si>
  <si>
    <t>земельный участок под скважиной  площадью 2844 кв.м</t>
  </si>
  <si>
    <t>37:11:010103:95</t>
  </si>
  <si>
    <t>Выписка из ЕГРН № 95-37/006/2017-1</t>
  </si>
  <si>
    <t>земельный участок для размещения коллектора, площадью 1257 кв.м</t>
  </si>
  <si>
    <t>Ивановская обл. Палехский район, с. Майдаково</t>
  </si>
  <si>
    <t>37:11:000000:687</t>
  </si>
  <si>
    <t>Выписка из ЕГРН № 687-37/046/2020-1</t>
  </si>
  <si>
    <t>Земельный участок для  водозаборных узлов, площадью 3600 кв.м.</t>
  </si>
  <si>
    <t>Ивановская область, Палехский район, примерно в 100 м по направлению  на север от  д. Паново</t>
  </si>
  <si>
    <t>37:11:020301:80</t>
  </si>
  <si>
    <t>Выписка из ЕГРН № 80-37/046/2019-1</t>
  </si>
  <si>
    <t>37:11:020227:85</t>
  </si>
  <si>
    <t>Выписка из ЕГРН № 85-37/046/2019-1</t>
  </si>
  <si>
    <t>Земельный участок для размещения водонапорной башни, площадью 3624 кв.м.</t>
  </si>
  <si>
    <t>Ивановская область, Палехский район, примерно в 350 м на север от границы д. Паново</t>
  </si>
  <si>
    <t>37:11:020227:266</t>
  </si>
  <si>
    <t>Выписка из ЕГРН № 277-37/046/2019-1</t>
  </si>
  <si>
    <t>Земельный участок под котельной</t>
  </si>
  <si>
    <t>37:11:030128:206</t>
  </si>
  <si>
    <t>Выписка из ЕГРН № 206-37/006/2017-1</t>
  </si>
  <si>
    <t>Земельный участкок для обслуживания буровой скважины,площадью 4025 кв.м.</t>
  </si>
  <si>
    <t>Ивановская область, Палехский район, д.Пеньки, ток, примерно в 90 м по направлению на север</t>
  </si>
  <si>
    <t>37:11:030301:111</t>
  </si>
  <si>
    <t>Выписка из ЕГРН № 111-37/046/2019-1</t>
  </si>
  <si>
    <t>Земельный участок для водозаборных узлов, площадью 2805 кв.м.</t>
  </si>
  <si>
    <t>Ивановская область, Палехский район, д. Яковлево, примерно в 100м по направлению на юго-восток от МТФ</t>
  </si>
  <si>
    <t>37:11:030121:26</t>
  </si>
  <si>
    <t>Выписка из ЕГРН № 26-37/046/2019-1</t>
  </si>
  <si>
    <t>Земельный участок, для размещения артезианской скважины и водонапорной башни, площадью 1300 кв.м.</t>
  </si>
  <si>
    <t>Ивановская обл.,Палехский район, д. Жуково, севернее участка  д.1</t>
  </si>
  <si>
    <t xml:space="preserve"> 37:11:030512:188</t>
  </si>
  <si>
    <t>Выписка из ЕГРН № 188-37/046/2019-1</t>
  </si>
  <si>
    <t>37:11:020211:26</t>
  </si>
  <si>
    <t>Выписка из ЕГРН № 26-37/006/2017-1</t>
  </si>
  <si>
    <t>Земельный участок под кладбищем</t>
  </si>
  <si>
    <t>37:11:020210:1</t>
  </si>
  <si>
    <t>Выписка из ЕГРН № 1-37/006/2017-1</t>
  </si>
  <si>
    <t>Ивановская область, Палехский район с.Помогалово, 1.5 га</t>
  </si>
  <si>
    <t>земельный участок под дорогой, площадью 1118 кв.м.</t>
  </si>
  <si>
    <t>Ивановская обл. Палехский район, д. Каменново</t>
  </si>
  <si>
    <t>37:11:020235:101</t>
  </si>
  <si>
    <t>Выписка из ЕГРН № 101-37/046/2018-1</t>
  </si>
  <si>
    <t>земельный участок под дорогой, площадью 1711 кв.м.</t>
  </si>
  <si>
    <t>Ивановская обл. Палехский район, д. Онучево</t>
  </si>
  <si>
    <t>37:11:000000:468</t>
  </si>
  <si>
    <t>Выписка из ЕГРН № 468-37/046/2018-1</t>
  </si>
  <si>
    <t>земельный участок под дорогой, площадью 1680 кв.м.</t>
  </si>
  <si>
    <t>Ивановская обл. Палехский район, д. Шолохово</t>
  </si>
  <si>
    <t>37:11:000000:467</t>
  </si>
  <si>
    <t>Выписка из ЕГРН № 467-37/046/2018-1</t>
  </si>
  <si>
    <t>земельный участок под дорогой, площадью 3478 кв.м.</t>
  </si>
  <si>
    <t>Ивановская обл. Палехский район, д. Подлесново</t>
  </si>
  <si>
    <t>37:11:030529:3</t>
  </si>
  <si>
    <t>Выписка из ЕГРН №3-37/046/2018-1</t>
  </si>
  <si>
    <t>земельный участок под дорогой, площадью 1818 кв.м.</t>
  </si>
  <si>
    <t>Ивановская обл. Палехский район, д. Углецы</t>
  </si>
  <si>
    <t>37:11:030514:17</t>
  </si>
  <si>
    <t>Выписка из ЕГРН № 17-37/046/2018-1</t>
  </si>
  <si>
    <t>земельный участок под дорогой, площадью 641 кв.м.</t>
  </si>
  <si>
    <t>Ивановская обл. Палехский район, д. Гарино</t>
  </si>
  <si>
    <t>37:11:030522:7</t>
  </si>
  <si>
    <t>Выписка из ЕГРН № 7-37/046/2018-1</t>
  </si>
  <si>
    <t>Ивановская обл. Палехский район, д. Гари</t>
  </si>
  <si>
    <t>37:11:030104:27</t>
  </si>
  <si>
    <t>Выписка из ЕГРН № 27-37/046/2018-1</t>
  </si>
  <si>
    <t>земельный участок под дорогой, площадью 1332 кв.м.</t>
  </si>
  <si>
    <t>Ивановская обл. Палехский район, д. Кожевниково</t>
  </si>
  <si>
    <t>37:11:030523:9</t>
  </si>
  <si>
    <t>Земли сельскохоз. Назначения</t>
  </si>
  <si>
    <t>Земельный участок  для обслуживания буровой скважины 96/138, площадь 1225 кв.м.</t>
  </si>
  <si>
    <t>Земли специального Назначения (промышленности...)</t>
  </si>
  <si>
    <t>земельный участток по домом д. Теплово, ул. Н.Кравца, 1558 кв.м.</t>
  </si>
  <si>
    <t>Земельный участок под кладбищем, 15575 кв.м.</t>
  </si>
  <si>
    <t>20зр</t>
  </si>
  <si>
    <t>20зм</t>
  </si>
  <si>
    <t>20зп</t>
  </si>
  <si>
    <t>в Перечне для МСП 2019 г</t>
  </si>
  <si>
    <t>Земельного участка (Из Пановского сельского поселения)</t>
  </si>
  <si>
    <t>Земельные участки (Из Майдаковского сельского поселения)</t>
  </si>
  <si>
    <t>Земельные участки (из Раменского сельского поселения)</t>
  </si>
  <si>
    <t>Ивановская область, Палехский район, с. Майдаково, ул.Заводская, д.36</t>
  </si>
  <si>
    <t>Ивановская область, Палехский район, с. Майдаково, ул. Заводская, 31</t>
  </si>
  <si>
    <t>37:11:010207:98</t>
  </si>
  <si>
    <r>
      <t xml:space="preserve">п.3 ст. 3.1 ФЗ от 25.10.2001 №137-ФЗ "О введении в действие ЗК РФ", </t>
    </r>
    <r>
      <rPr>
        <sz val="9"/>
        <color rgb="FFFF0000"/>
        <rFont val="Times New Roman"/>
        <family val="1"/>
        <charset val="204"/>
      </rPr>
      <t xml:space="preserve"> (пост. (бесср.) польз. у школы)</t>
    </r>
  </si>
  <si>
    <r>
      <t xml:space="preserve">п.3 ст. 3.1 ФЗ от 25.10.2001 №137-ФЗ "О введении в действие ЗК РФ", </t>
    </r>
    <r>
      <rPr>
        <sz val="9"/>
        <color rgb="FFFF0000"/>
        <rFont val="Times New Roman"/>
        <family val="1"/>
        <charset val="204"/>
      </rPr>
      <t>(пост. (бесср.) польз. у школы)</t>
    </r>
  </si>
  <si>
    <t>Земельный участок (для размеещения школы), 15500 кв.м.</t>
  </si>
  <si>
    <r>
      <t xml:space="preserve">Выписка из ЕГРН № 34-37/006/2017-1,  </t>
    </r>
    <r>
      <rPr>
        <sz val="9"/>
        <color rgb="FFFF0000"/>
        <rFont val="Times New Roman"/>
        <family val="1"/>
        <charset val="204"/>
      </rPr>
      <t>аренда ООО "Тепловые эл.сети"</t>
    </r>
  </si>
  <si>
    <t>37:11:040133:1</t>
  </si>
  <si>
    <r>
      <t xml:space="preserve">п.3 ст. 3.1 ФЗ от 25.10.2001 №137-ФЗ "О введении в действие ЗК РФ", </t>
    </r>
    <r>
      <rPr>
        <sz val="9"/>
        <color rgb="FFFF0000"/>
        <rFont val="Times New Roman"/>
        <family val="1"/>
        <charset val="204"/>
      </rPr>
      <t>(пост. (бесср.) польз. у д. сада)</t>
    </r>
  </si>
  <si>
    <t>Ивановская область, Палехский район, п. Палех, ул. Маяковского, 26</t>
  </si>
  <si>
    <t>Ивановская область, Палехский район, п. Палех, ул.Мира, 6</t>
  </si>
  <si>
    <t>Земельный участок (для обслуживания дет. сада "Светлячок"), 4389 кв.м.</t>
  </si>
  <si>
    <t>Земельный участок (для обслуживания дет. сада №1), 6386 кв.м.</t>
  </si>
  <si>
    <t>37:11:040105:25</t>
  </si>
  <si>
    <t>Земельный участок (для обслуживания дет. сада №2), 4136 кв.м.</t>
  </si>
  <si>
    <t>Ивановская область, Палехский район, п. Палех, ул.Баканова, 15</t>
  </si>
  <si>
    <t>37:11:040123:34</t>
  </si>
  <si>
    <t>Земельный участок (для размеещения школы), 6746 кв.м.</t>
  </si>
  <si>
    <t>Ивановская область, Палехский район, д. Пеньки, ул. 40 лет Победы, 46А</t>
  </si>
  <si>
    <t>37:11:030128:1</t>
  </si>
  <si>
    <t>Земельный участок (для обслуживания дет. сада ), 6190 кв.м.</t>
  </si>
  <si>
    <t>Ивановская область, Палехский район, с. Майдаково, ул. Заводская, 26</t>
  </si>
  <si>
    <t>37:11:010207:96</t>
  </si>
  <si>
    <t>Земельные участки с обременением</t>
  </si>
  <si>
    <r>
      <t xml:space="preserve"> ст.56 ФЗ от 13.07.2015 № 218-ФЗ "О гос. регистрации недвижимости" </t>
    </r>
    <r>
      <rPr>
        <sz val="9"/>
        <color rgb="FFFF0000"/>
        <rFont val="Times New Roman"/>
        <family val="1"/>
        <charset val="204"/>
      </rPr>
      <t>(дог.аренды Тур. центр от 30.09.2020)</t>
    </r>
  </si>
  <si>
    <t>земельный участок для ведения личного подсобного хозяйства (при жилом доме), 2500 кв.м.</t>
  </si>
  <si>
    <r>
      <t xml:space="preserve"> ст.56 ФЗ от 13.07.2015 № 218-ФЗ "О гос. регистрации недвижимости" </t>
    </r>
    <r>
      <rPr>
        <sz val="9"/>
        <color rgb="FFFF0000"/>
        <rFont val="Times New Roman"/>
        <family val="1"/>
        <charset val="204"/>
      </rPr>
      <t>(аренда у Малеевой М.Ш.)</t>
    </r>
  </si>
  <si>
    <t>Сеть газопотребления административного здания</t>
  </si>
  <si>
    <t>п. Палех, примерно в 180 м на северо-запад от границы территории ПМК, ул. Восточная</t>
  </si>
  <si>
    <t>Сооружение (водопроводные сети)  протяженность 2,01км.</t>
  </si>
  <si>
    <t>Сооружение (водоразборная колонка)       14 шт</t>
  </si>
  <si>
    <t>Сооружение (водоразборная колонка)    15 шт</t>
  </si>
  <si>
    <t>Сооружение (водоразборная колонка)   3 шт.</t>
  </si>
  <si>
    <t>Сооружение (водоразборная колонка)   3 шт</t>
  </si>
  <si>
    <t>УАЗ-396255 VIN ХТТ39655С0474138</t>
  </si>
  <si>
    <t>куплено в 2020 тур.центром</t>
  </si>
  <si>
    <t>Тахограф "Штрих-ТахоRUS" (Глонас/GPS,СКЗИ)</t>
  </si>
  <si>
    <t>п. Палех, ул. Зиновьева, 4</t>
  </si>
  <si>
    <t>куплено  тур.центром</t>
  </si>
  <si>
    <t>Трубная система для подогревателя  ПП 1-53-7-4 (латунь 0,8 мм)</t>
  </si>
  <si>
    <t xml:space="preserve">  37:11:010106:57</t>
  </si>
  <si>
    <t>№ 37:11:010106:57-37/006/2017-1  от 11.08.2017</t>
  </si>
  <si>
    <t>111</t>
  </si>
  <si>
    <t>112</t>
  </si>
  <si>
    <t>113</t>
  </si>
  <si>
    <t>114</t>
  </si>
  <si>
    <t>Овощерезательно-протирочная машина</t>
  </si>
  <si>
    <t>Проектор BenQ Projector MW809ST</t>
  </si>
  <si>
    <t>Ноутбук виртуальной реальности (Товарный знак :Lenovo; Китай)</t>
  </si>
  <si>
    <t>Шлем виртуальной реальности НТС  Vive Cosmos с програм. Обеспечением</t>
  </si>
  <si>
    <t>109</t>
  </si>
  <si>
    <t>110</t>
  </si>
  <si>
    <t>106</t>
  </si>
  <si>
    <t>107</t>
  </si>
  <si>
    <t>108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</si>
  <si>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</si>
  <si>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</si>
  <si>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</si>
  <si>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</si>
  <si>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</si>
  <si>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</si>
  <si>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</si>
  <si>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</si>
  <si>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</si>
  <si>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</si>
  <si>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</si>
  <si>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</si>
  <si>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</si>
  <si>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</si>
  <si>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</si>
  <si>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</si>
  <si>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</si>
  <si>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</si>
  <si>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</si>
  <si>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</si>
  <si>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</si>
  <si>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</si>
  <si>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</si>
  <si>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</si>
  <si>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</si>
  <si>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</si>
  <si>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</si>
  <si>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</si>
  <si>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</si>
  <si>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</si>
  <si>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20ж</t>
  </si>
  <si>
    <t>Макаров Николай Александрович                 2-11-92</t>
  </si>
  <si>
    <t>Смирнов Леонид Сергеевич                    2-14-23</t>
  </si>
  <si>
    <t>Гидротехническое сооружение на реке Чернушке</t>
  </si>
  <si>
    <t xml:space="preserve"> Ивановская область, Палехский район,район д. Малые Зимницы </t>
  </si>
  <si>
    <t>37:11:020227:146</t>
  </si>
  <si>
    <t>пост. о принятии в казну из Пановского с.п. от 06.04.2021 №184-п</t>
  </si>
  <si>
    <t>из Пановского с.п. 06.04.2021</t>
  </si>
  <si>
    <t>пост. от 04.02.2021 № 55-п "О закреп. на праве опер.упр. недвиж. мун. имущества за МКУ "Дирекция…"</t>
  </si>
  <si>
    <t>пост. адм. ПМР от 01.06.2021 №310-п</t>
  </si>
  <si>
    <t>земельный участок для размещения ФАП, площадью 202 кв.м.</t>
  </si>
  <si>
    <t>Ивановская обл. Палехский район, д. Клетино, ул. 1-я Молодежная</t>
  </si>
  <si>
    <t>37:11:011001:338</t>
  </si>
  <si>
    <t>Выписка из ЕГРН от 05.10.2021</t>
  </si>
  <si>
    <t>14931.00</t>
  </si>
  <si>
    <t>обл. Ивановская, р-н Палехский, п. Палех, ул. Высоцкого</t>
  </si>
  <si>
    <t>37:11:040137:108</t>
  </si>
  <si>
    <t xml:space="preserve">Земельный участок (для обслуживания бур. скважины и водонап. башни) 100 кв.м.    </t>
  </si>
  <si>
    <t xml:space="preserve">Земельный участок (для обслуживания арт.скважины №7) 1099 кв.м.    </t>
  </si>
  <si>
    <t>37:11:040106:9</t>
  </si>
  <si>
    <t>обл. Ивановская, р-н Палехский, п. Палех, ул. Производственная, примерно 18м по направлению на восток антенно-мачтовое сооружение подвижной сотовой связи</t>
  </si>
  <si>
    <t>164091.69</t>
  </si>
  <si>
    <t>обл. Ивановская, р-н Палехский, примерно в 60 м на юг от животноводческой фермы в д. Костюхино</t>
  </si>
  <si>
    <t>37:11:040319:76</t>
  </si>
  <si>
    <t xml:space="preserve">Земельный участок (для обслуживания бур. скважины №91б/133и водонап. башни) 3530 кв.м.    </t>
  </si>
  <si>
    <t>59169.60</t>
  </si>
  <si>
    <t xml:space="preserve">Земельный участок (для обслуживания водонап. башни) 2100 кв.м.    </t>
  </si>
  <si>
    <t>37:11:020510:141</t>
  </si>
  <si>
    <t>Ивановская область, Палехский район, в районе д.Иваньково</t>
  </si>
  <si>
    <t>103040.05</t>
  </si>
  <si>
    <t xml:space="preserve">Земельный участок (для обслуживания бур. скважины и водонап. башни) 50 кв.м.    </t>
  </si>
  <si>
    <t>37:11:040121:56</t>
  </si>
  <si>
    <t>обл. Ивановская, р-н Палехский, п. Палех, ул. Демьяна Бедного, примерно в 13 м по направлению на юг от жилого дома №2</t>
  </si>
  <si>
    <t>37:11:040126:46</t>
  </si>
  <si>
    <t xml:space="preserve">Земельный участок (для обслуживания бур. скважины и водонап. башни) 3600 кв.м.    </t>
  </si>
  <si>
    <t>37:11:030508:42</t>
  </si>
  <si>
    <t>обл. Ивановская, р-н Палехский, с. Сакулино</t>
  </si>
  <si>
    <t>302076.00</t>
  </si>
  <si>
    <r>
      <t xml:space="preserve">Решение Палехского районого Суда от 23.12.2011 , </t>
    </r>
    <r>
      <rPr>
        <sz val="9"/>
        <color rgb="FFFF0000"/>
        <rFont val="Times New Roman"/>
        <family val="1"/>
        <charset val="204"/>
      </rPr>
      <t>аренда КФХ от 16.11.2018</t>
    </r>
  </si>
  <si>
    <r>
      <t xml:space="preserve">Решение Палехского районого Суда от 23.12.2011, </t>
    </r>
    <r>
      <rPr>
        <sz val="9"/>
        <color rgb="FFFF0000"/>
        <rFont val="Times New Roman"/>
        <family val="1"/>
        <charset val="204"/>
      </rPr>
      <t>аренда КФХ от 16.11.2018</t>
    </r>
  </si>
  <si>
    <r>
      <t>Решение Палехского районого Суда от 23.12.2011,</t>
    </r>
    <r>
      <rPr>
        <sz val="9"/>
        <color rgb="FFFF0000"/>
        <rFont val="Times New Roman"/>
        <family val="1"/>
        <charset val="204"/>
      </rPr>
      <t xml:space="preserve"> аренда КФХ от 16.11.2018</t>
    </r>
    <r>
      <rPr>
        <sz val="9"/>
        <rFont val="Times New Roman"/>
        <family val="1"/>
        <charset val="204"/>
      </rPr>
      <t xml:space="preserve"> </t>
    </r>
  </si>
  <si>
    <t>Ивановская область, Палехский район, с. Майдаково, ул. Советская, в районе д. 125</t>
  </si>
  <si>
    <t>Земельный участок 1691 кв.м. - для обслуживания арт. скважины</t>
  </si>
  <si>
    <t>Ивановская обл., р-н Палехский, п. Палех, ул. Фестивальная</t>
  </si>
  <si>
    <t>37:11:040115:263</t>
  </si>
  <si>
    <t xml:space="preserve">п.3 ст. 3.1 ФЗ от 25.10.2001 №137-ФЗ "О введении в действие ЗК РФ" </t>
  </si>
  <si>
    <t>37:11:030124:201</t>
  </si>
  <si>
    <t>земельный участок для обслуживания буровой скважины и водонапорн. башни, площадью 1828 кв.м.</t>
  </si>
  <si>
    <t>Ивановская область, Палехский район, в районе д.Яковлево</t>
  </si>
  <si>
    <t>Земли сельскохозяйственного назначения</t>
  </si>
  <si>
    <t>Выписка из ЕГРН от 29.04.2021</t>
  </si>
  <si>
    <t>Ивановская обл., р-н Палехский, п. Палех, примерно в 200 м по направл. на юг от д. №1 ул. Высоцкого</t>
  </si>
  <si>
    <t>Земельный участок 1099 кв.м. - для обслуживания арт. Скважины №7</t>
  </si>
  <si>
    <t>Земельный участок 100 кв.м. - для обслуживания арт. Скважины №5</t>
  </si>
  <si>
    <t>Земельный участок 3530 кв.м. - для обслуживания буров. скважины №91б/133</t>
  </si>
  <si>
    <t>Земельный участок 2100 кв.м. - для обслуживания водонапорн.башни</t>
  </si>
  <si>
    <t xml:space="preserve"> 29.04.2021</t>
  </si>
  <si>
    <t>Земельный участок 50 кв.м. - для обслуживания буров. скважины</t>
  </si>
  <si>
    <t>7465.50</t>
  </si>
  <si>
    <t xml:space="preserve">Земельный участок 11 488 кв.м. - для обслуживания бур. скважин №2,4,8     </t>
  </si>
  <si>
    <t>обл. Ивановская, р-н Палехский, п. Палех, пер. Больничный двор, в 60 м на запад от лаборатории СЭС</t>
  </si>
  <si>
    <t>1715273.28</t>
  </si>
  <si>
    <t>Выписка из ЕГРН № 2-37/046/2019
от 04.12.2019</t>
  </si>
  <si>
    <t>Земельные участки (казна)</t>
  </si>
  <si>
    <t>п. Палех, ул. Ленина, 1 (из здания ул. Котухиных, д.4А)</t>
  </si>
  <si>
    <t>распор. Правит. Ив. Обл. от 01.04.2021 № 31-рп "О передаче движ. имущ. из соб-ти Ив. обл. в соб-ть муниц. обр."</t>
  </si>
  <si>
    <t>навес садовый 90G 1,9x2,9, цвет белый, в количестве 3 шт.</t>
  </si>
  <si>
    <t>автобус для перевозки детей ПАЗ-320570-02, (VIN)Х1М3205ХХN0000289</t>
  </si>
  <si>
    <t>пост. от 23.12.2021 № 791-п</t>
  </si>
  <si>
    <t>из обл. собст-ти 2021 г.</t>
  </si>
  <si>
    <t>автобус для перевозки детей ПАЗ-320570-02, (VIN)Х1М3205ХХN0000291</t>
  </si>
  <si>
    <t>Разрешение на ввод объекта в эксплуетацию от 21.12.2007 № RU 37517101-22, пост. от 30.11.2021 №720-п"О передаче в хоз. Вед. МУП ""Тур. Центр"</t>
  </si>
  <si>
    <t>Пост. адм ПМР "О принятии имущества из соб-ти Ивановской области в соб-ть ПМР" от 12.07.16 №371-п, пост. от 30.11.2021 №720-п"О передаче в хоз. Вед. МУП ""Тур. Центр"</t>
  </si>
  <si>
    <t>Разрешение на ввод в эксплуатацию от 28.11.2013 № RU37517000-18, пост. от 30.11.2021 №720-п"О передаче в хоз. Вед. МУП ""Тур. Центр"</t>
  </si>
  <si>
    <t>Разрешение на ввод в эксплуатацию от 29.07.2016 №37- RU37517313-11-2016, пост. от 30.11.2021 №720-п"О передаче в хоз. Вед. МУП ""Тур. Центр"</t>
  </si>
  <si>
    <t>Разрешение на ввод в эксплуатацию от 29.07.2016 №37- RU37517306-12-2016, пост. от 30.11.2021 №720-п"О передаче в хоз. Вед. МУП ""Тур. Центр"</t>
  </si>
  <si>
    <t>Пост. Адм. ПМР от 31.12.2015 №600-п "О включении в казну…", Разрешение на ввод в эксплуатацию от 30.04.2015 № RU37517000-11, пост. от 30.11.2021 №720-п"О передаче в хоз. Вед. МУП ""Тур. Центр"</t>
  </si>
  <si>
    <t>подъезд к д. Бражново, 885 м</t>
  </si>
  <si>
    <t>Палехский район, д. Бражново</t>
  </si>
  <si>
    <t>пост. от 30.12.2021 №820-п</t>
  </si>
  <si>
    <t>водопроводная перемычка по ул. Красноармейская, 283 м.</t>
  </si>
  <si>
    <t>Чашина Светлана Павловна                         2-20-62</t>
  </si>
  <si>
    <t>пост. адм ПМР от 09.01.2018 № 1-п "О закрепл. В опер. Упр. ..", пост. 17.12.,2021 № 767-п</t>
  </si>
  <si>
    <t>37:11:020601:255 б/польз. УФПС Ивановской области  с июня 2021 г.</t>
  </si>
  <si>
    <t>Тепловые сети, протяженность 1341 м.</t>
  </si>
  <si>
    <t>Ивановская обл.,п. Палех, ул. Мира, ул. Восточная, ул. 1-я Садовая, ул. 2-я Садовая</t>
  </si>
  <si>
    <t>37:11:000000:694</t>
  </si>
  <si>
    <t>Выписка из ЕГРН № 694-37/046/2020-1</t>
  </si>
  <si>
    <t>Постановление администрации ПМР от 09.07.2020 № 345-п</t>
  </si>
  <si>
    <t>Водонапорная башня с артскважиной</t>
  </si>
  <si>
    <t>Ивановская область, Палехский район, примерно в 150м севернее с. Соймицы</t>
  </si>
  <si>
    <t>37:11:030107:143</t>
  </si>
  <si>
    <t>Выписка из ЕГРН № 143-37/073/2021-5</t>
  </si>
  <si>
    <t>Водопроводная сеть</t>
  </si>
  <si>
    <t>Ивановская область, Палехский район, с. Соймицы, ул. Молодежная</t>
  </si>
  <si>
    <t>37:11:000000:656</t>
  </si>
  <si>
    <t>однокомнатная квартира,общей площадью 31,5 кв.м</t>
  </si>
  <si>
    <t>37:28:020312:208</t>
  </si>
  <si>
    <t>Выписка из ЕГРН № 208-37/045/2021-2</t>
  </si>
  <si>
    <t>однокомнатная квартира,общей площадью 34,6 кв.м</t>
  </si>
  <si>
    <t>Ивановская обл., Палехский район,с. Майдаковов,  мкр. Дружба , д.1, кв. 5</t>
  </si>
  <si>
    <t>37:11:010208:95</t>
  </si>
  <si>
    <t>Выписка из ЕГРН № 95-37/047/2021-2</t>
  </si>
  <si>
    <t>однокомнатная квартира,общей площадью 34,2 кв.м</t>
  </si>
  <si>
    <t>Ивановская обл., Палехский район,с. Майдаковов,  мкр. Дружба , д.6, кв. 2</t>
  </si>
  <si>
    <t>37:11:010208:65</t>
  </si>
  <si>
    <t>Выписка из ЕГРН № 65-37/047/2021-2</t>
  </si>
  <si>
    <t>Земельный  участок   под  кладбищем 0,5610 га</t>
  </si>
  <si>
    <t>Ивановская область, Палехский  район, кладбище  с. Подолино  (Николо-Пенье)</t>
  </si>
  <si>
    <t>Выписка из ЕГРН № -201/047/2021-1</t>
  </si>
  <si>
    <t>Земельный  участок   под  кладбищем 1,1133 га.</t>
  </si>
  <si>
    <t xml:space="preserve">Ивановская область, Палехский  район,  кладбище с. Мелешино  </t>
  </si>
  <si>
    <t>Выписка из ЕГРН № 284-37/047/2021-1</t>
  </si>
  <si>
    <t xml:space="preserve">37:11:020527:201              </t>
  </si>
  <si>
    <t>Земельный участок, для обслуживания водонапорной башни, площадью 2100 кв.м.</t>
  </si>
  <si>
    <t>Иваовская область, Палехский района, д. Иваньково</t>
  </si>
  <si>
    <t>Выписка из ЕГРН № 141-37/047/2021-1</t>
  </si>
  <si>
    <t>Земельный участок, для обслуживания буровой скважины №91б/133, площадью 3530 кв.м.</t>
  </si>
  <si>
    <t>Ивановская область, Палехский район, примерно в 60 м на юг от животноводческой фермы в д. Костюхино</t>
  </si>
  <si>
    <t>Выписка из ЕГРН № 76-37/047/2021-1</t>
  </si>
  <si>
    <t xml:space="preserve">37:11:040319:76                      </t>
  </si>
  <si>
    <t xml:space="preserve">37:11:020510:141                                  </t>
  </si>
  <si>
    <t>Земельный участок под кладбищем 0,7580 га</t>
  </si>
  <si>
    <t>Выписка из ЕГРН № 23-37/046/2019-1</t>
  </si>
  <si>
    <t xml:space="preserve">37:11010704:23 </t>
  </si>
  <si>
    <t xml:space="preserve">37:11:020523:284                </t>
  </si>
  <si>
    <t>Земельный  участок   под  кладбищем  1,4 га</t>
  </si>
  <si>
    <t>Выписка из ЕГРН № 399-37/046/2019-1</t>
  </si>
  <si>
    <t xml:space="preserve">37:11020511:399            </t>
  </si>
  <si>
    <t>Ивановская область, Палехский район, ул.Заводская, д.36</t>
  </si>
  <si>
    <t>Выписка из ЕГРН № 34-37/006/2017-1</t>
  </si>
  <si>
    <t xml:space="preserve">земельный участок под дорогой с. Майдаково </t>
  </si>
  <si>
    <t>37:11:000000:684</t>
  </si>
  <si>
    <t>Выписка из ЕГРН № 684-37/006/2020-1</t>
  </si>
  <si>
    <t xml:space="preserve">Ивановская обл., Палехский район, </t>
  </si>
  <si>
    <t>37:11:000000:686</t>
  </si>
  <si>
    <t>Выписка из ЕГРН № 686-37/006/2020-1</t>
  </si>
  <si>
    <t>земельный участок под КНС, площадью 88 кв.м</t>
  </si>
  <si>
    <t>Ивановская обл. Палехский район, с. , ул. Зводская,39</t>
  </si>
  <si>
    <t>Выписка из ЕГРН № 565-37/073/2021-1</t>
  </si>
  <si>
    <t>Земельный участок под кладбищем   0,6059 га</t>
  </si>
  <si>
    <t>Ивановская область, Палехский район с.Соймицы, ул. Ветеранов</t>
  </si>
  <si>
    <t>Выписка из ЕГРН № 36-37/047/2021-1</t>
  </si>
  <si>
    <t>Земельный участок под кладбищем   0,6764 га</t>
  </si>
  <si>
    <t>Ивановская область, Палехский район с.Спас-Шелутино,</t>
  </si>
  <si>
    <t>Выписка из ЕГРН № 719-37/047/2021-1</t>
  </si>
  <si>
    <t>Земельный участок под кладбищем 1,2531 га</t>
  </si>
  <si>
    <t>Ивановская область, Палехский район,  в районе с.Сакулино</t>
  </si>
  <si>
    <t>Выписка из ЕГРН № 8-37/047/2021-1</t>
  </si>
  <si>
    <t>Земельный участкок для обслуживания буровой скважины,площадью 3600 кв.м.</t>
  </si>
  <si>
    <t>Ивановская область, Палехский район, участок находится примерно в 160 м, по направлению на север от здания столовой с. Сакулино</t>
  </si>
  <si>
    <t>Выписка из ЕГРН №42-37/047/2021-1</t>
  </si>
  <si>
    <t xml:space="preserve">37:11:030508:42        </t>
  </si>
  <si>
    <t xml:space="preserve">37:11:000000:719       </t>
  </si>
  <si>
    <t xml:space="preserve">37:11:030201:36       </t>
  </si>
  <si>
    <t xml:space="preserve">37:11:030531:8           </t>
  </si>
  <si>
    <r>
      <t xml:space="preserve">земельный участок под дорогой, площадью </t>
    </r>
    <r>
      <rPr>
        <b/>
        <sz val="9"/>
        <rFont val="Times New Roman"/>
        <family val="1"/>
        <charset val="204"/>
      </rPr>
      <t xml:space="preserve">943 </t>
    </r>
    <r>
      <rPr>
        <sz val="9"/>
        <rFont val="Times New Roman"/>
        <family val="1"/>
        <charset val="204"/>
      </rPr>
      <t>кв.м.</t>
    </r>
  </si>
  <si>
    <t>Земельный участок, для размещения водопроводной сети, площадью 211 кв.м.</t>
  </si>
  <si>
    <t>Ивановская обл., п. Палех, пер. Студенческий, до дома № 5</t>
  </si>
  <si>
    <t>37:11:000000:672</t>
  </si>
  <si>
    <t>Выписка из ЕГРН № 672-37/046/2019-1</t>
  </si>
  <si>
    <t>Земельный участок, для размещения отстойника, площадью 46 кв.м.</t>
  </si>
  <si>
    <t>Ивановская облаасть, Падехский район, п. Палех, ул. Восточная</t>
  </si>
  <si>
    <t>37:11:040105:423</t>
  </si>
  <si>
    <t>Выписка из ЕГРН № 423-37/046/2020-1</t>
  </si>
  <si>
    <t>Земельный участок, для размещения канализационно-насосной станции, площадью 54 кв.м.</t>
  </si>
  <si>
    <t>Ивановская облаасть, Падехский район, п. Палех, ул. 2-я Садовая</t>
  </si>
  <si>
    <t>37:11:000000:685</t>
  </si>
  <si>
    <t>Выписка из ЕГРН № 685-37/046/2020-1</t>
  </si>
  <si>
    <t>Земельный участок для размещения артезианской скважины, площадью 3600 кв.м.</t>
  </si>
  <si>
    <t>Ивановская облаасть, Падехский район, п. Палех, ул. Луговая</t>
  </si>
  <si>
    <t>37:11:040131:155</t>
  </si>
  <si>
    <t>Выписка из ЕГРН №155-37/046/2020-6</t>
  </si>
  <si>
    <t>Земельный участок для  обслуживания буровых скважин, площадью 11488 кв.м.</t>
  </si>
  <si>
    <t>Ивановская область, Палехский район,  п. Палех  участок находится примерно в 60 м, по направлению на запад от лаборатории СЭС   пер. Брльничный двор</t>
  </si>
  <si>
    <t>Выписка из ЕГРН №46-37/047/2021-1</t>
  </si>
  <si>
    <t>Земельный участок для обслуживания артезианской скважины № 7, площадью 1099 кв.м.</t>
  </si>
  <si>
    <t>Ивановская облась, Палехский район, п. Палех, ул. Производственная, приерно в 18 мпо направлению на восток антенно-мачтовое сооружение подвижной сотовой связи</t>
  </si>
  <si>
    <t>Выписка из ЕГРН №9-37/047/2021-1</t>
  </si>
  <si>
    <t>Земельный участок для  обслуживания буровых скважин, площадью 50 кв.м.</t>
  </si>
  <si>
    <t>Ивановская область, Палехский района п. Палех, ул. Д.Бедного, примерно в 13 м по направлению на юг от жилого дома № 2</t>
  </si>
  <si>
    <t>Выписка из ЕГРН № 56-37/047/2021-1</t>
  </si>
  <si>
    <t>Земельный участок для  обслуживания буровых скважин, площадью 1099 кв.м.</t>
  </si>
  <si>
    <t>Ивановская область, Палехский района, п. Палех, ул. Производственная, примерно в 18 м по направлению на восток  антенно-мачтовое сооружение подвижной сотовой связи</t>
  </si>
  <si>
    <t>Выписка из ЕГРН № 9-37/047/2021-1</t>
  </si>
  <si>
    <t>Земельный участок для  обслуживания артезианской  скважины № 5, площадью 100 кв.м.</t>
  </si>
  <si>
    <t>Ивановская область, Палехский района, п. Палех,участок находится  примерно в 200 м по направлению на юг от дома № 1  ул. Высоцкого</t>
  </si>
  <si>
    <t>Выписка из ЕГРН № 108-37/047/2021-1</t>
  </si>
  <si>
    <t>Земельный участок для обслуживания артезианской скважины № 2</t>
  </si>
  <si>
    <t>Ивановская область, Палехский район. П. Палех. Ул. Фестивальная</t>
  </si>
  <si>
    <t>Выписка из ЕГРН № 2713-37/073/2021-1</t>
  </si>
  <si>
    <t>Земельные участки ( из Палехского городского поселения)</t>
  </si>
  <si>
    <t xml:space="preserve">37:11:040126:46  </t>
  </si>
  <si>
    <t xml:space="preserve">37:11:040115:271          </t>
  </si>
  <si>
    <t xml:space="preserve">37:11:040137:108              </t>
  </si>
  <si>
    <t xml:space="preserve">37:11:040106:9               </t>
  </si>
  <si>
    <t xml:space="preserve">37:11:040121:56                </t>
  </si>
  <si>
    <t>Ивановская область, п. Палех, ул. Фестивальная</t>
  </si>
  <si>
    <t>37:11:040115:271</t>
  </si>
  <si>
    <t>37:11:010205:565</t>
  </si>
  <si>
    <t>37:11:040131:267</t>
  </si>
  <si>
    <t>Выписка из ЕГРН № 208-37/046/2020-4</t>
  </si>
  <si>
    <t>20зпгп</t>
  </si>
  <si>
    <t>в перечне имущества для МСП 2018</t>
  </si>
  <si>
    <t>37:11:000000:271     в концессии у ООО "Тепловые электрические сети" передано с.п. Майдаково</t>
  </si>
  <si>
    <t>из опер.упр. Пеньковской школы -&gt; в казну -&gt; в 2021 в опер. упр. отделу обр.</t>
  </si>
  <si>
    <t>переданоиз казны в хоз.вед. МУП Тур центр в 2020 г.</t>
  </si>
  <si>
    <t>Ивановская обл.г.Шуя, ул.Московская, д.23, кв. 29</t>
  </si>
  <si>
    <t>Палехский район д. Мелёшино</t>
  </si>
  <si>
    <t>Сооружение (колонки) 5 шт</t>
  </si>
  <si>
    <t>Моноблок DELL Inspiron5400.23. Intel Core i5 1135G7</t>
  </si>
  <si>
    <t>Моноблок Lenovo Idea Centre3 27 ALC6Mhite27</t>
  </si>
  <si>
    <t>МФУ Brother DCP-L5500DN</t>
  </si>
  <si>
    <t>6 шт.</t>
  </si>
  <si>
    <t>Пианино (Майдаково)</t>
  </si>
  <si>
    <t>Программно-аппаратный комплекс VIP NET</t>
  </si>
  <si>
    <t>Стойка администратора</t>
  </si>
  <si>
    <t>Ноутбук с ОС для VR шлема</t>
  </si>
  <si>
    <t>Ноутбук тип 1</t>
  </si>
  <si>
    <t>Интерактивная доска</t>
  </si>
  <si>
    <t>3D Принтер</t>
  </si>
  <si>
    <t>Шлем вертуальной реальности</t>
  </si>
  <si>
    <t>Пост. Адм. ПМР от 10.06..2022 № 305-п " О передаче в хоз. Вед МУП тур. Центру"</t>
  </si>
  <si>
    <t>из казны 2022 г.</t>
  </si>
  <si>
    <t xml:space="preserve">Автобус специальный для перевозки детей ГАЗ-322121, (VIN)  X96322121В0704057 </t>
  </si>
  <si>
    <t>пост. От 06.09.2022 № 459-п "Об изъятии в казну района  автобуса..", пост. От 03.11.2022 № 630-п "О передаче в хоз. Вед. Тур. Центру…"</t>
  </si>
  <si>
    <t>из ПСШ -&gt; казна -&gt; Тур. Центр в 2022 г.</t>
  </si>
  <si>
    <t>в 2022 г. Из тур. Центра</t>
  </si>
  <si>
    <t>Насос подпиточной воды с эл. двигателем N=1,1 кВТ 2шт</t>
  </si>
  <si>
    <t>Бойлер   1 шт</t>
  </si>
  <si>
    <t>Натрикатионитовые фильтры 1 ступени  2 шт</t>
  </si>
  <si>
    <t>Натрикатионитовые фильтры 2 ступени  1 шт</t>
  </si>
  <si>
    <t>Отрезной станок с эл. двигателем N=3 кВТ    1 шт</t>
  </si>
  <si>
    <t>Газорегуляторная установка низкого выходного давления, 1 шт.</t>
  </si>
  <si>
    <t>Счетчик воды импульсивной передачей данных СКБ-32</t>
  </si>
  <si>
    <t xml:space="preserve">В концессии у ООО "ТеплоЛюдям.Палех" с 14 октября 2022 г </t>
  </si>
  <si>
    <t>20к</t>
  </si>
  <si>
    <t>Тепловые сети, протяжённость 7888 м.</t>
  </si>
  <si>
    <t>Ивановская обл. п. Палех, улицы: Баканова,Зиновьева,Толстого,Высоцкого,Некрасова,Зубковых,Котухиных,Горького, Пушкина, 1-я Школьная, Корина, переулки:Больничный, Дорожный, Базарный</t>
  </si>
  <si>
    <t>1 350 357,48</t>
  </si>
  <si>
    <t>Питательные насосы с эл. двигателем (N=15 кВТ, N=37 кВТ)  2 шт</t>
  </si>
  <si>
    <t>Насос перекачки крепкого раствора соли с эл. двигателем N=2,2 кВТ      1 шт</t>
  </si>
  <si>
    <t>Счётчик холодной воды , ДУ-80</t>
  </si>
  <si>
    <t>Трубопровод IVэ категории (Паровая гребенка с индукционным клапаном)</t>
  </si>
  <si>
    <t>Автобус ПАЗ-32053-70? VIN X1M3205CXC0001875</t>
  </si>
  <si>
    <t>пост. От 06.09.2022 № 458-п "Об изъятии в казну района  автобуса.."</t>
  </si>
  <si>
    <t>Автобус школьный ПАЗ 32053, VIN X1M3205CXC0001856</t>
  </si>
  <si>
    <t>пост. От 06.09.2022 № 461-п "Об изъятии в казну района  автобуса.."</t>
  </si>
  <si>
    <t>Подключение сети газораспределения для последующей газификации жилых домовИвановская область, Палехский район, д. Конопляново, д. Осиновец, д. Еремкино» (д. Еремкино), протяженностью 3370 м.</t>
  </si>
  <si>
    <t xml:space="preserve">Ивановская область, Палехский район,  д. Еремкино </t>
  </si>
  <si>
    <t>37:11:000000:732</t>
  </si>
  <si>
    <t>Распоряжение адм. ПМР от 21.09.2022 № 239-р "О внесении изменений в казну ПМР"</t>
  </si>
  <si>
    <t>Подключение сети газораспределения для последующей газификации жилых домовИвановская область, Палехский район, д. Конопляново, д. Осиновец, д. Еремкино» (д. Конопляново), протяженностью 3257 м.</t>
  </si>
  <si>
    <t>Ивановская область, Палехский район,  д.Конопляново</t>
  </si>
  <si>
    <t>37:11:000000:733</t>
  </si>
  <si>
    <t>Подключение сети газораспределения для последующей газификации жилых домовИвановская область, Палехский район, д. Конопляново, д. Осиновец, д. Еремкино» (д. Осиновец), протяженностью 4410 м.</t>
  </si>
  <si>
    <t>Ивановская область, Палехский район,  д.Осиновец</t>
  </si>
  <si>
    <t>37:11:000000:731</t>
  </si>
  <si>
    <t>Строительство газораспределительной сети и газификация жилых домов  по адресу :Ивановская область, Палехский район, д. Крутцы</t>
  </si>
  <si>
    <t>Ивановская область, Палехский район, д. Крутцы</t>
  </si>
  <si>
    <t>37:11:000000:734</t>
  </si>
  <si>
    <t>Распоряжение адм. ПМР от 29.09.2022 № 250-р "О внесении изменений в казну ПМР"</t>
  </si>
  <si>
    <t>Земельный участок (для КФХ), площадью 4400 кв. м</t>
  </si>
  <si>
    <t>земельный участок, 4700 кв.м. - для ведения ЛПХ</t>
  </si>
  <si>
    <t>Ивановская область, Палехский район, д. Костюхино, д.20</t>
  </si>
  <si>
    <t>37:11:040320:20</t>
  </si>
  <si>
    <t>513851.00</t>
  </si>
  <si>
    <t>земельный участок, 36000 кв.м. - под дорогой Малые Дорки-Новая</t>
  </si>
  <si>
    <t>Ивановская область, Палехский район,догога Малые Дорки - Новая</t>
  </si>
  <si>
    <t>37:11:000000:51</t>
  </si>
  <si>
    <t>распор. Правительства от 21.06.2022 № 67-рп "О передаче автомобильных дорог…"</t>
  </si>
  <si>
    <t xml:space="preserve">Земли промышленности, транспорта, </t>
  </si>
  <si>
    <t>63360.00</t>
  </si>
  <si>
    <t>земельный участок, 1497 кв.м. - для обслуживания здания детского сада (интерната)</t>
  </si>
  <si>
    <t>Ивановская область, Палехский район, с. Сакулино, д.11</t>
  </si>
  <si>
    <t>37:11:030509:64</t>
  </si>
  <si>
    <t>Земельный участок для обслуживания администативного здания п. Палех, ул. Маяковского, д.10-А, 422 кв.м.</t>
  </si>
  <si>
    <t>п. Палех, ул.Маяковского,д.10-А</t>
  </si>
  <si>
    <t xml:space="preserve">37:11:040135:106              37-37-06/023/2014-064    </t>
  </si>
  <si>
    <t>пост. Адм. ПМР от 09.03.2022 № 98-п "О принятии имущества из пгп в собственность ПМР"</t>
  </si>
  <si>
    <t>земли населенных пунктов</t>
  </si>
  <si>
    <t xml:space="preserve">427 992,40 </t>
  </si>
  <si>
    <t>из ПГП в 2022 г.</t>
  </si>
  <si>
    <t>Дорога д. Малые Дорки - д. Новая, 1750 м</t>
  </si>
  <si>
    <t>37:11:000000:383</t>
  </si>
  <si>
    <t>Распор. Правительства от 21.06.2022 № 67-рп</t>
  </si>
  <si>
    <t>из обл. соб-ти в 2022 г.</t>
  </si>
  <si>
    <t>37:11:000000:217                    аренда  ООО "Полигон ТКО"</t>
  </si>
  <si>
    <t xml:space="preserve"> аренда  ООО "Полигон ТКО"</t>
  </si>
  <si>
    <t>автобус специальный для перевозки детей ГАЗ-322171, (VIN) Х96322171Р0951807</t>
  </si>
  <si>
    <t>из обл. соб. 2022 г.</t>
  </si>
  <si>
    <t>Муратова Екатерина Владимировна                        2-75-18</t>
  </si>
  <si>
    <t>Многофункциональное устройство (МФУ Pantum M7100W), 1 шт.</t>
  </si>
  <si>
    <t>Ноутбук Aquaris, 17 шт.</t>
  </si>
  <si>
    <t>пост. от 16.12.2022 № 761-п "О закреп. на праве опер упр.за МКУ Пановской СШ школ. авт."</t>
  </si>
  <si>
    <t>пост. от 22.12.2022 № 761-п "О передаче в опер упр. движим. имущ. МКУ Пановской СШ "</t>
  </si>
  <si>
    <t>Пожарный гидрант 37 шт.+8 шт.</t>
  </si>
  <si>
    <t xml:space="preserve">Артскважина №2 </t>
  </si>
  <si>
    <t>из казны в 2022</t>
  </si>
  <si>
    <t>пост. № 147-п от 04.04.2022</t>
  </si>
  <si>
    <t>Постановление  адм ПМР от 04.04.2022 № 147-п</t>
  </si>
  <si>
    <t>Ивановская обл., Палехский район,с. Майдаковов,  мкр. Дружба , д.6, кв. 5</t>
  </si>
  <si>
    <t>Ивановская область, Палехский район, п.Палех, ул.Корина, д.7, кв.7</t>
  </si>
  <si>
    <t>Ивановская обл.г.Шуя, ул. Свердлова, д.104А, кв. 6</t>
  </si>
  <si>
    <t>Ивановская обл.г.Шуя, ул. Стрроителей, д.1, кв. 73</t>
  </si>
  <si>
    <t>Ивановская область, Палехский район, п.Палех, ул. Л. Толстого, д.1, кв.12</t>
  </si>
  <si>
    <t>Ивановская область, Палехский район, п.Палех, ул. Л. Толстого, д.1, кв.22</t>
  </si>
  <si>
    <t>Дымовая труба</t>
  </si>
  <si>
    <t>п. Палех, ул. 3-я Западная, д.1А</t>
  </si>
  <si>
    <t>Ивановская область, Палехский район, п. Палех, ул. Маяковского, д.10А</t>
  </si>
  <si>
    <t>37:11:040135:98</t>
  </si>
  <si>
    <t>1 300 228,20</t>
  </si>
  <si>
    <t>Адм. здание , общей площадью 299,7 кв.м.</t>
  </si>
  <si>
    <t>пост. от 06.04.2022  № 157-п "О  закреплении на праве оперативного управления за муниципальным казенным учреждением «Дирекция …"</t>
  </si>
  <si>
    <t>муниципальное бюджетное учреждение дополнительного образования Центр внешкольной работы "Талантвилль",                       ОКПО 40876185, ИНН 3717003875, ОГРН 1023701829470</t>
  </si>
  <si>
    <t>Шевченко Оксана Сергеевна                2-38-58</t>
  </si>
  <si>
    <t>ПЭВМ</t>
  </si>
  <si>
    <t>Стенка 380х35х250</t>
  </si>
  <si>
    <t xml:space="preserve">Земельный участок (для садоводства и огородничества) 800 кв.м.   </t>
  </si>
  <si>
    <t>в перечне для МСП 2023 г.</t>
  </si>
  <si>
    <t>Ивановская область, Палехский район, п. Палех, садов. тов. "Надежда"</t>
  </si>
  <si>
    <t>37:11:040208:53</t>
  </si>
  <si>
    <t>Ивановская область, Палехский район, п. Палех, садов. тов. "Агрохимик"</t>
  </si>
  <si>
    <t>37:11:040209:70</t>
  </si>
  <si>
    <t xml:space="preserve">Земельный участок (для садоводства и огородничества) 654  кв.м.   </t>
  </si>
  <si>
    <t xml:space="preserve">Земельный участок (для садоводства и огородничества) 600  кв.м.   </t>
  </si>
  <si>
    <t>37:11:040209:30</t>
  </si>
  <si>
    <t>37:11:040209:21</t>
  </si>
  <si>
    <t>37:11:040209:83</t>
  </si>
  <si>
    <t>37:11:040209:47</t>
  </si>
  <si>
    <t>37:11:040209:82</t>
  </si>
  <si>
    <t>Ивановская область, Палехский район, п. Палех, садов. тов. "Дружба"</t>
  </si>
  <si>
    <t>37:11:040211:67</t>
  </si>
  <si>
    <t xml:space="preserve">Земельный участок (для садоводства и огородничества) 700  кв.м.   </t>
  </si>
  <si>
    <t>37:11:040209:75</t>
  </si>
  <si>
    <t>37:11:040209:52</t>
  </si>
  <si>
    <t>37:11:040209:62</t>
  </si>
  <si>
    <t>37:11:040209:54</t>
  </si>
  <si>
    <t xml:space="preserve">Земельный участок (для садоводства и огородничества) 300  кв.м.   </t>
  </si>
  <si>
    <t>37:11:020702:47</t>
  </si>
  <si>
    <t xml:space="preserve">Земельный участок (для садоводства и огородничества) 900  кв.м.   </t>
  </si>
  <si>
    <t xml:space="preserve">Аккордион Weltmeister 5+3 регистра </t>
  </si>
  <si>
    <t>Скрипка в комплекте (футляр, смычок, канифоль, подбородник) GEWA Aspirante Marsellie 3/4</t>
  </si>
  <si>
    <t xml:space="preserve"> Аккордеон "Тула" А-3 34*72-lll-5/2</t>
  </si>
  <si>
    <t>ПЭВМ в составе: сист. Блок, монитор, клавиатура, мышь, МФУ Canon</t>
  </si>
  <si>
    <t>п. Палех, ул. Ленина, д.2</t>
  </si>
  <si>
    <t>Системный блок I3-10100/8GB/SSD240GB/Windows10 (  6 шт.)</t>
  </si>
  <si>
    <t>Электроплита ПЭ-0,48М, 4 комфорки</t>
  </si>
  <si>
    <t>Проектор Cactus Китай</t>
  </si>
  <si>
    <t>Водонапорная башня</t>
  </si>
  <si>
    <t>Проектор мультимедиа</t>
  </si>
  <si>
    <t>Посудомоечная машина OMNIWASH JOLLY50/DD/PS-Y</t>
  </si>
  <si>
    <t xml:space="preserve">Ноутбук Aguarius CMP NS685U R11 (ЦОС 2021)   </t>
  </si>
  <si>
    <t>Ноутбук Aguarius CMP NS685U R11 (ЦОС 2021)   - 3 шт. (59107,56= за 1 шт.)</t>
  </si>
  <si>
    <t>Универсальная спортивная площадка</t>
  </si>
  <si>
    <t>Оборудование  кабинета биологии ЛАБПАК 3 шт.</t>
  </si>
  <si>
    <t>Сооружение (водоразборная колонка) 9 шт.</t>
  </si>
  <si>
    <t>Сооружение (водоразборная колонка) 7 шт.</t>
  </si>
  <si>
    <t>в МУП тур. Центр ?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</si>
  <si>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</si>
  <si>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принтер (МФУ) Canon PIXMA G2411 (2313C025)</t>
  </si>
  <si>
    <t>пост. адм. ПМР от 11.05.2023 № 234-п "О передаче в б.п. ПП №12 (п.Палех) МО МВД "Южский" принтера</t>
  </si>
  <si>
    <t>Ивановская область, Палехский район, с. Майдаково, ул. Советская</t>
  </si>
  <si>
    <t>пост. От 18.05.2023 № 249-п "О включении в казну района…"</t>
  </si>
  <si>
    <t xml:space="preserve">арт. скважина, глубина 70 м. </t>
  </si>
  <si>
    <t>Горизонтальная гимнастическая скамья двойная разноуровневая, для выполнения испытаний «Сгибание и разгибание рук в упоре о гимнастическую скамью» и «Сгибание и разгибание рук в упоре о сиденье стула»</t>
  </si>
  <si>
    <t>Горизонтальная гимнастическая скамья с фиксацией ступней для выполнения испытания «Поднимание туловища из положения лежа на спине»</t>
  </si>
  <si>
    <t>Горизонтальная гимнастическая скамья, к которой прикреплены две раздвижные антивандальные измерительные линейки с диапазоном измерения от «+35» до «-10» см, для выполнения испытания «Наклон вперед из положения стоя на гимнастической скамье»</t>
  </si>
  <si>
    <t>Информационная стойка с описанием нормативов испытаний (тестов) Всероссийского физкультурно-спортивного комплекса «Готов к труду и обороне»</t>
  </si>
  <si>
    <t>Комплекс для выполнения испытания «Прыжок в длину с места толчком двумя ногами» с нанесенной разметкой не менее чем на 320 см</t>
  </si>
  <si>
    <t>Комплекс для выполнения испытания «Рывок гири 16 кг» с организованной зоной безопасности 2 x 2 м и гирей, весом 16 кг</t>
  </si>
  <si>
    <t>Мишень на стойках квадратная для тестирования инвалидов и лиц с ограниченными возможностями здоровья, габариты отверстия 1,5 x 1,5 м</t>
  </si>
  <si>
    <t>Мишень на стойках круглая для выполнения испытания «Метание теннисного мяча в цель дистанция 6 м», диаметр отверстия 90 см</t>
  </si>
  <si>
    <t>Перекладины стационарные разноуровневые для выполнения испытания «Подтягивание из виса на высокой перекладине»</t>
  </si>
  <si>
    <t>Перекладины стационарные разноуровневые с упором для ног для выполнения испытания «Подтягивание из виса лежа на низкой перекладине»</t>
  </si>
  <si>
    <t>Турник-перекладина с регулируемой высотой от 90 см до 260 см для выполнения испытаний «Подтягивание из виса на высокой перекладине» и «Подтягивание из виса лежа на низкой перекладине» с упором для ног для тестирования инвалидов и лиц с ограниченными возможностями здоровья</t>
  </si>
  <si>
    <t>Брусья разноуровневые с возможностью занятий для инвалидов и лиц с ограниченными возможностями здоровья</t>
  </si>
  <si>
    <t>Комплекс для тренировки мышц верхнего плечевого пояса и мышц брюшного пресса</t>
  </si>
  <si>
    <t>Гимнастический снаряд «П-образный рукоход»</t>
  </si>
  <si>
    <t>Разнохватовый турник (три хвата)</t>
  </si>
  <si>
    <t>Уличный силовой тренажер для развития мускулатуры плечевого пояса с изменяемой нагрузкой из положения лежа</t>
  </si>
  <si>
    <t>Уличный силовой тренажер для развития мускулатуры спины, бицепса, пресса с изменяемой нагрузкой из положения сидя</t>
  </si>
  <si>
    <t>Уличный силовой тренажер для комбинированного жима на верхнюю и нижнюю часть тела, мышцы кора с изменяемой нагрузкой</t>
  </si>
  <si>
    <t>Уличный силовой тренажер для подтягивания и отжимания на брусьях с противовесом, с изменяемой нагрузкой</t>
  </si>
  <si>
    <t>Уличный тренажер для развития мышц ягодиц, голеней и бедер с безынерционным нагрузочным механизмом</t>
  </si>
  <si>
    <t>Уличный тренажер сдвоенный для разгибательных мышц спины и больших ягодичных мышц</t>
  </si>
  <si>
    <t>Гимнастический снаряд «Шведская стенка»</t>
  </si>
  <si>
    <t>Уличный кардиотренажер на все группы мышц с безынерционным нагрузочным механизмом</t>
  </si>
  <si>
    <t>Особо ценное</t>
  </si>
  <si>
    <t>Помост для выполнения испытания «Сгибание-разгибание рук в упоре лежа на полу» с платформой для фиксации результатов выполнения испытания</t>
  </si>
  <si>
    <t>Рукоход с изменением высоты и возможностью использования дополнительных аксессуаров (подвижныекольца) длиной 6 м, с вспомогательными рукоятками для инвалидов и лиц с ограниченными возможностями здоровья</t>
  </si>
  <si>
    <t>Резиновая плитка (1 x 1 м) с встроенным скрытным крепежным замком, 300 кв. м.</t>
  </si>
  <si>
    <t>из Пановской СШ 2022 г. -&gt;  иэ казны 2023 г.</t>
  </si>
  <si>
    <t>из Майд. СШ 2022 -&gt;  иэ казны 2023 г.</t>
  </si>
  <si>
    <t>Палехский район, д. Мухино, д. Подолино</t>
  </si>
  <si>
    <t>Палехский район, д. Паново, д. Бокари</t>
  </si>
  <si>
    <t>37:11:020602:177</t>
  </si>
  <si>
    <t>Распределительный газопровод д. Мухино Палехского района Ивановской области (52 м)</t>
  </si>
  <si>
    <t>Распределительный газопровод д. Мухино, д. Подолино Палехского района Ивановской области ( 5552 м)</t>
  </si>
  <si>
    <t>Палехский район, д. Мухино, ул. Северная, д. 29А, д. 29Б</t>
  </si>
  <si>
    <t>37:11:000000:753</t>
  </si>
  <si>
    <t>37:11:000000:755</t>
  </si>
  <si>
    <t>Распределительный газопровод по д. Паново Палехского района Ивановской области (494 м)</t>
  </si>
  <si>
    <t>Распределительный газопровод  д. Паново, д. Бокари Палехского района Ивановской области (6129 м)</t>
  </si>
  <si>
    <t>37:11:020301:564</t>
  </si>
  <si>
    <t>37:11:010207:367</t>
  </si>
  <si>
    <t>37:11:010205:417</t>
  </si>
  <si>
    <t>37:11:040129:244</t>
  </si>
  <si>
    <t>с. Майдаково  ул. Заводская,26</t>
  </si>
  <si>
    <t xml:space="preserve">Ивановсая обл., Палехский район, у д. Ковшово </t>
  </si>
  <si>
    <t>пост. Адм. ПМР от 31.08.2023 № 469-п</t>
  </si>
  <si>
    <t>Ивановская обл., Палехский район,  в районе д. Ковшово, примерно в 50 м по направлению на север от окружной дороги</t>
  </si>
  <si>
    <t>2023 г.</t>
  </si>
  <si>
    <t>автомобильная дорога (подъезд к д. Ковшово), 240 м.</t>
  </si>
  <si>
    <t>автомобильная дорога в районе д. Ковшово, примерно в 50 м по направлению на север от окружной дороги, 610м.</t>
  </si>
  <si>
    <t>нежилое здание (ФАП)</t>
  </si>
  <si>
    <t>Ивановская область, Палехский район, с. Сакулино, д.13</t>
  </si>
  <si>
    <t>37:11:030509:54</t>
  </si>
  <si>
    <t>Ивановская область, Палехский район, д. Клетино, ул. Центральная, д.2</t>
  </si>
  <si>
    <t>37:11:011001:193</t>
  </si>
  <si>
    <t>Ивановская область, Палехский район. С. Сакулино, д.13</t>
  </si>
  <si>
    <t>37:11:030509:2</t>
  </si>
  <si>
    <t xml:space="preserve">Земельный участок для обслуживания ФАП, 121 кв.м. </t>
  </si>
  <si>
    <t xml:space="preserve">Земельный участок для обслуживания ФАП, 215 кв.м. </t>
  </si>
  <si>
    <t>Ивановская область, Палехский район, д.  Клетино, ул. Центральная, д.2</t>
  </si>
  <si>
    <t>37:11:011002:86</t>
  </si>
  <si>
    <t>пост. Адм ПМР от 08.09.2023 №487-п "Опринятии в казну района…"</t>
  </si>
  <si>
    <t>Выписка из ЕГРН</t>
  </si>
  <si>
    <t>27717.47</t>
  </si>
  <si>
    <t>54760.50</t>
  </si>
  <si>
    <t xml:space="preserve"> 2023 г.</t>
  </si>
  <si>
    <t>37:11:040211:75</t>
  </si>
  <si>
    <t>37:11:040208:26</t>
  </si>
  <si>
    <t xml:space="preserve">Земельный участок (для ведения ЛПХ) 1647 кв.м.   </t>
  </si>
  <si>
    <t>Ивановская область, Палехский район, Раменское сельское поселение, д. Дягилево, д.5</t>
  </si>
  <si>
    <t>37:11:010713:194</t>
  </si>
  <si>
    <t>п. 1.1 ст. 19 ФЗ Земельного кодекса от 25.10.2001 №136-ФЗ</t>
  </si>
  <si>
    <t>9842.00</t>
  </si>
  <si>
    <t>11312.00</t>
  </si>
  <si>
    <t>76009.05</t>
  </si>
  <si>
    <t>Ивановская область, Палехский район, примерно в 1 м по направлению на северо-запад от с. Майдаково</t>
  </si>
  <si>
    <t xml:space="preserve"> 13.01.2021</t>
  </si>
  <si>
    <t>Земельный участок под  кладбищем, 20807 кв. м.</t>
  </si>
  <si>
    <t>37:11:020515:66           аренда ОАО "Газпром газораспределение Иваново"</t>
  </si>
  <si>
    <t>37:11:020523:166           аренда ОАО "Газпром газораспределение Иваново"</t>
  </si>
  <si>
    <t>37:11:040127:225           аренда ОАО "Газпром газораспределение Иваново"</t>
  </si>
  <si>
    <t>2021 г.</t>
  </si>
  <si>
    <t>37:11:000000:758</t>
  </si>
  <si>
    <t>37:11:040201:121</t>
  </si>
  <si>
    <t>п. Палех ул. 1 Садовая</t>
  </si>
  <si>
    <t xml:space="preserve"> 37:11:040121:321, 37:11:040121:322</t>
  </si>
  <si>
    <t>Пост Адм ПМР от 14.12.2023 № 771-п</t>
  </si>
  <si>
    <t>Нежилое здание (помещение), площадью 610,8 кв.м., кол-во этажей - 3,  состоит из 2-х помещений</t>
  </si>
  <si>
    <t>помещение, площадью 136,1 кв.м.</t>
  </si>
  <si>
    <t xml:space="preserve">37:11:040121:99 </t>
  </si>
  <si>
    <t>Пост. Адм. ПМР 02.10.2023 № 540-п</t>
  </si>
  <si>
    <t>для МСП</t>
  </si>
  <si>
    <r>
      <t xml:space="preserve"> </t>
    </r>
    <r>
      <rPr>
        <sz val="10"/>
        <rFont val="Arial Cyr"/>
        <charset val="204"/>
      </rPr>
      <t xml:space="preserve">в 2023 выделен  подвал (136 кв.м.);              </t>
    </r>
    <r>
      <rPr>
        <sz val="10"/>
        <color rgb="FFC00000"/>
        <rFont val="Arial Cyr"/>
        <family val="2"/>
        <charset val="204"/>
      </rPr>
      <t>в перечне МСП  (37:11:040121:99 помещение 136,1 кв м) в казне 2023 г ;</t>
    </r>
  </si>
  <si>
    <t>Пост. Адм. ПМР от 02.10.2023 № 540-п</t>
  </si>
  <si>
    <t>Помещение в административное здание (площадь - 2318,80 кв.м.) состоит из 2-х помещение</t>
  </si>
  <si>
    <t xml:space="preserve"> 37:11:040127:460 (подвал), 37:11:040127:461</t>
  </si>
  <si>
    <t>Средняя школа  в т.ч. Интернат, пл. 3661,2 кв.м.</t>
  </si>
  <si>
    <t>37:11:020301:565 (2979,6 кв.м.), 37:11:020301:566 (подвал 681,6 кв.м)</t>
  </si>
  <si>
    <t>Пост. Адм. ПМР от 02.10.2023 №539-п</t>
  </si>
  <si>
    <t>Здание школы  (2 помещения), площадью 6528,5 кв.м.</t>
  </si>
  <si>
    <t>37:11:040127:459 (2074,4 кв.м.), 37:11:040127:458 (подвал 1454,1 кв.м.),</t>
  </si>
  <si>
    <t xml:space="preserve">           ИМУЩЕСТВА, НАХОДЯЩЕГОСЯ В МУНИЦИПАЛЬНОЙ СОБСТВЕННОСТИ ПАЛЕХСКОГО МУНИЦИПАЛЬНОГО РАЙОНА,  на 01.01.2024</t>
  </si>
  <si>
    <t>№ _______  от  __.__.2024</t>
  </si>
  <si>
    <t>Шкаф холодильный среднетемпературный Капри 0,5 М</t>
  </si>
  <si>
    <t>Ноутбук MSI Thin GF63 Black 15/6 FHD i5-11260H/8Gb/512GbSSD (RTX 3050для ноутбуков - 4Gd/DOS)</t>
  </si>
  <si>
    <t>Образовательный конструктор для практики блочного программирования с комплектом датчиков</t>
  </si>
  <si>
    <t>Робот манипулятор учебный</t>
  </si>
  <si>
    <t>Учебный набор программируемых робототехнических платформ</t>
  </si>
  <si>
    <t>Майдаковское сельское поселение</t>
  </si>
  <si>
    <t>Ящик с рубильником и предосхранителями</t>
  </si>
  <si>
    <t>Обогреватель инфракрасный Ballu BIH-APL-1.5 HC</t>
  </si>
  <si>
    <t>Корпус металлический ЩУРн 3/12з-0 74 IP54</t>
  </si>
  <si>
    <t>Счетчик эл.энергии Меркурий 230 ART-02 PQRSIN</t>
  </si>
  <si>
    <t>Термостат механический  ВМТ-1 IP40</t>
  </si>
  <si>
    <t>Электромагнитный расходомер СИМАГ 12Р Ду 50 мм</t>
  </si>
  <si>
    <t>Шкаф автоматизации и управления насосом в сборе (исп. 3)</t>
  </si>
  <si>
    <t>Преобразователь давления (уровня) измерительный гидростатический Aplisens SG-25/0...30мН20 L=45</t>
  </si>
  <si>
    <t>Датчик температуры РТ-1000</t>
  </si>
  <si>
    <t>Извещатель охранный для закрытых помещений АСТРА-515</t>
  </si>
  <si>
    <t>Антенна Антей-2600</t>
  </si>
  <si>
    <t>Преобразователь давления ПД100-ДИ1,0-171-0,5</t>
  </si>
  <si>
    <t>Выключатель автоматический DZ 47-60 1П 10А</t>
  </si>
  <si>
    <t>Выключатель автоматический DZ 47-60 1П 16А</t>
  </si>
  <si>
    <t>Выключатель автоматический DZ47-60 3П 25А</t>
  </si>
  <si>
    <t>Выключатель автоматический IEK ВН-32 3П 32А</t>
  </si>
  <si>
    <t>Шкаф автоматизации и управления насосом в сборе (исп. 4)</t>
  </si>
  <si>
    <t>Преобразователь давления (уровня) измерительный гидростатический Aplisens SG-25/0...40мН20 L=50</t>
  </si>
  <si>
    <t>Шкаф автоматизации и управления насосом в сборе (исп. 2)</t>
  </si>
  <si>
    <t>Преобразователь давления (уровня) измерительный гидростатический Aplisens SG-25/0...80мН20 L=110</t>
  </si>
  <si>
    <t>Преобразователь давления (уровня) измерительный гидростатический Aplisens SG-25/0...40мН20 L=50.</t>
  </si>
  <si>
    <t>Преобразователь давления (уровня) измерительный гидростатический Aplisens SG-25/0...50мН20 L=80</t>
  </si>
  <si>
    <t>Выключатель автоматическийIEK ВН-32 3П 32А</t>
  </si>
  <si>
    <t>Шкаф автоматизации и управления насосом в сборе (исп. 5)</t>
  </si>
  <si>
    <t>Насос ЭЦВ 4-6,5-70</t>
  </si>
  <si>
    <t>Электрический счетчик ПСЧ-3ТА.07.612 №11008110</t>
  </si>
  <si>
    <t>Электромагнитный расходомер СИМАГ 12Р Ду 40 мм</t>
  </si>
  <si>
    <t>Шкаф автоматизации и управления насосом в сборе (исп. 1)</t>
  </si>
  <si>
    <t>Преобразователь давления (уровня) измерительный гидростатический Aplisens SG-25/0...30 м Н20 L=45.</t>
  </si>
  <si>
    <t>Шкаф управления на базе частотного управления ЕSQ 210 5.5(установлен 19.07.2021)</t>
  </si>
  <si>
    <t>Выключатель автоматический     DZ 47-60 1П 16А</t>
  </si>
  <si>
    <t>Выключатель автоматический IEKВН-32 3П 32А</t>
  </si>
  <si>
    <t>п. Палех, ул. Фестивальная</t>
  </si>
  <si>
    <t>Земельный участок для размещения объектов коммунального обслуживания</t>
  </si>
  <si>
    <t>п. Палех, ул. Производственная, д.3</t>
  </si>
  <si>
    <t>Выключатель автоматическийIEKВН-32 3П 32А</t>
  </si>
  <si>
    <t>Сооружение (водоразборная колонка) 43 шт.</t>
  </si>
  <si>
    <t>Сооружение (водоразборная колонка) 5 шт.</t>
  </si>
  <si>
    <t>Водоразборная колонка 6 шт.</t>
  </si>
  <si>
    <t>Водоразборная колонка - 5 шт</t>
  </si>
  <si>
    <t>Водоразборная колонка - 7 шт</t>
  </si>
  <si>
    <t>Водоразборная колонка   4 шт</t>
  </si>
  <si>
    <t>Водоразборная  колонка  6 шт</t>
  </si>
  <si>
    <t>Водоразборная   колонка   1 шт.</t>
  </si>
  <si>
    <t>Водоразборная   колонка   4 шт</t>
  </si>
  <si>
    <t>Водоразборная   колонка  2 шт.</t>
  </si>
  <si>
    <t>Водоразборная  колонка  3 шт.</t>
  </si>
  <si>
    <t>Водоразборная   колонка  1 шт.</t>
  </si>
  <si>
    <t>Сооружение  (водоразборная  колонка)  2 шт</t>
  </si>
  <si>
    <t>Сооружение  (водонапорная  колонка) 1 шт</t>
  </si>
  <si>
    <t>НасосSM(C) 10-13 S 2.2 кВт</t>
  </si>
  <si>
    <t>Палехский район, д. Соймицы</t>
  </si>
  <si>
    <t>Пановское сельское поселение</t>
  </si>
  <si>
    <t>Прочее имущество</t>
  </si>
  <si>
    <t>передан Тур. Центру в 2023 г.</t>
  </si>
  <si>
    <t>Палехское гор. поселение</t>
  </si>
  <si>
    <t>В концессии у АО "Водоканал" с 12 декабря 2023 г.</t>
  </si>
  <si>
    <t>Водоснабжение (Раменское сельское поселение)</t>
  </si>
  <si>
    <t>37:11:010208:71</t>
  </si>
  <si>
    <t>21,06,2022</t>
  </si>
  <si>
    <t>однокомнатная квартира,общей площадью 31,1 кв.м.</t>
  </si>
  <si>
    <t>37:11:040104:129</t>
  </si>
  <si>
    <t>Выписка из ЕГРН № 71-37/0397/2022-4</t>
  </si>
  <si>
    <t>Выписка из ЕГРН № 129-37/039/2022-4</t>
  </si>
  <si>
    <t xml:space="preserve">однокомнатная квартира,общей площадью 30,4 кв.м. </t>
  </si>
  <si>
    <t>37:28:050319:826</t>
  </si>
  <si>
    <t>Выписка из ЕГРН № 826-37/045/2022-4</t>
  </si>
  <si>
    <t>однокомнатная квартира,общей площадью 32,7 кв.м.</t>
  </si>
  <si>
    <t>37:28:050701:78</t>
  </si>
  <si>
    <t>Выписка из ЕГРН № 78-37/045/2022-4</t>
  </si>
  <si>
    <t>однокомнатная квартира,общей площадью 33 кв.м.</t>
  </si>
  <si>
    <t>37:11:040101:1056</t>
  </si>
  <si>
    <t>Выписка из ЕГРН № 1056-37/039/2022-3</t>
  </si>
  <si>
    <t>37:11:040101:1064</t>
  </si>
  <si>
    <t>Выписка из ЕГРН № 1064-37/039/2022-2</t>
  </si>
  <si>
    <t>Ивановская область, Палехский район, п.Палех, ул.Баканова, д.8, кв.6</t>
  </si>
  <si>
    <t>37:11:040101:894</t>
  </si>
  <si>
    <t>Выписка из ЕГРН № 1894-37/039/2023-2</t>
  </si>
  <si>
    <t>Ивановская область, Палехский район, п.Палех, ул. Восточная,  д.10, кв.3</t>
  </si>
  <si>
    <t>37:11:040110:75</t>
  </si>
  <si>
    <t>Выписка из ЕГРН № 75-37/073/2023-4</t>
  </si>
  <si>
    <t>23.08.,2023</t>
  </si>
  <si>
    <t>Охранная сигнализация Майдаково</t>
  </si>
  <si>
    <r>
      <t xml:space="preserve">37:11:040121:331 (474,8 кв.м.),                                   37:11:040121:332 (подвал 136 кв.м) </t>
    </r>
    <r>
      <rPr>
        <sz val="9"/>
        <color rgb="FFFFFF00"/>
        <rFont val="Times New Roman"/>
        <family val="1"/>
        <charset val="204"/>
      </rPr>
      <t/>
    </r>
  </si>
  <si>
    <t>балалайка-прима академическач концертная. Серия Профи. Арт ВА-SX</t>
  </si>
  <si>
    <t>Проектор INFOCUS с экраном и кабелем для подключения</t>
  </si>
  <si>
    <t>Вводоотведение Палех</t>
  </si>
  <si>
    <t>Водоотведение Паново</t>
  </si>
  <si>
    <t>В концессии у ООО "МИЦ" (Теплоснабжение)</t>
  </si>
  <si>
    <t>12914473,31   3700720,42</t>
  </si>
  <si>
    <t>8475686,18   2435026,89</t>
  </si>
  <si>
    <t xml:space="preserve">Ноутбук Aguarius CMP NS685U R11 (ЦОС 2021) -   27 шт. (56 511,15= за 1 шт.) и 1 шт по 56 510,51= </t>
  </si>
  <si>
    <t xml:space="preserve">Шкаф жарочный 2-х секционный (ШЖ-150), рабочая и лиценые поверхности из нерж. Стали </t>
  </si>
  <si>
    <t>Мясорубка МИМ-300М до 300 кг/ч, фенкция "реверс", облицовка из нрж. Стали 380В.1.4</t>
  </si>
  <si>
    <t>Бескотактный инфракрасный термометр, модель F01 (2 шт.)</t>
  </si>
  <si>
    <t>Помещение, площадью 59,6 кв.м.,   состоит из 2-х помещений (гараж, котельная) ( площадью - 32,2 кв.м и 27.4 кв.м.)</t>
  </si>
  <si>
    <t>списан 2023 г.</t>
  </si>
  <si>
    <t>Насос ЦНСГ 13-140 с/дв 15 кВт (от 14.10.2021)</t>
  </si>
  <si>
    <t>Насос ЦНСГ 13-140 с/дв 15 кВт</t>
  </si>
  <si>
    <t>Насос 1К 100-65-250 с/дв, 45 кВТ</t>
  </si>
  <si>
    <t>Насос 1К 100-65-250а с/дв, 37 кВТ</t>
  </si>
  <si>
    <t>Электростанция бензин. Инвертор FUBAG WS 230 DDCES (7.0 кВТ 220И/380В 25 л р/эл. стпрт 94 кг.)</t>
  </si>
  <si>
    <t>Преобразователь частоты с. Майдаково, ул. Комсомольская (скважина)</t>
  </si>
  <si>
    <t>Палехский район, с. Майдаково, ул. Комсомольская</t>
  </si>
  <si>
    <t>АРМ для ЕДДС</t>
  </si>
  <si>
    <t>Принтер CANON i-SENSYS MF 267dw (принтер/копир./скан/факс)</t>
  </si>
  <si>
    <t>Кровать раскладная 190*70 с матрасом 6 см, труба 20мм.</t>
  </si>
  <si>
    <t>Строительство газораспределительной сети и газификация жилых домов по адресу: Ивановская область, Палехский район, д. Сергеево, балансовая стоимость  руб.</t>
  </si>
  <si>
    <t>Ивановская область, Палехский район, д. Сергеево</t>
  </si>
  <si>
    <t>Распоряжение адм. ПМР от 29.12.2023 № 238-р "О внесении изменений в казну ПМР"</t>
  </si>
  <si>
    <t>Ель уличная 10 м.</t>
  </si>
  <si>
    <t>Ивановская область, Палехский район, п. Палех, ул. Ленина, 1</t>
  </si>
  <si>
    <t>Оформление на ель уличную 10 м.</t>
  </si>
  <si>
    <t>распор. Адм. ПМР от 14.12.2023 № 229-р</t>
  </si>
  <si>
    <t>Вывеска</t>
  </si>
  <si>
    <t>вывеска  4 шт.  по цене 12 250,00 руб</t>
  </si>
  <si>
    <t>световые буквы "ПАЛЕХ" и герб на стелле Палехского муниципального района ( 2 шт по цене 39 000,00 руб)</t>
  </si>
  <si>
    <t>списать!</t>
  </si>
  <si>
    <t>37:11:010104:176</t>
  </si>
  <si>
    <t>из Палехского городскогя поселение</t>
  </si>
  <si>
    <t>из Майдаковского сельского поселения</t>
  </si>
  <si>
    <t>из Раменского сельского поселения</t>
  </si>
  <si>
    <t>из Пановского сельского поселения</t>
  </si>
  <si>
    <t>Ноутбук ASUS R 528</t>
  </si>
  <si>
    <t xml:space="preserve">           ИМУЩЕСТВА (ЗЕМЕЛЬНЫЕ УЧАСТКИ), НАХОДЯЩЕГОСЯ В МУНИЦИПАЛЬНОЙ СОБСТВЕННОСТИ ПАЛЕХСКОГО МУНИЦИПАЛЬНОГО РАЙОНА,  на 01.01.2024</t>
  </si>
  <si>
    <t>Дорога д. Паново - д. Зимницы Нагорные, 1700 м</t>
  </si>
  <si>
    <t>подъезд к д. Выставка (со стороны д. Мясниково), 1000 м.</t>
  </si>
  <si>
    <t>Подъезд к д. Лужки (старый), 240 м.</t>
  </si>
  <si>
    <t>Дорога д. Паново - д. Красная, 2350 м.</t>
  </si>
  <si>
    <t>Подъезд к д. Вареево, 140 м.</t>
  </si>
  <si>
    <t>Подъезд к д. Выставка (со стороны д. Паново), 140 м.</t>
  </si>
  <si>
    <t>Подъезд к д. Курилиха (со стороны д. Паново), 950 м.</t>
  </si>
  <si>
    <t>Дорога д. Лукино - д. Богатищи, 175 м.</t>
  </si>
  <si>
    <t>Подъезд к д. Ломы (со стороны д. Понькино), 2500 м.</t>
  </si>
  <si>
    <t>Дорога д. Дорки Большие - д. Дорки Малые, 820 м.</t>
  </si>
</sst>
</file>

<file path=xl/styles.xml><?xml version="1.0" encoding="utf-8"?>
<styleSheet xmlns="http://schemas.openxmlformats.org/spreadsheetml/2006/main">
  <numFmts count="3">
    <numFmt numFmtId="164" formatCode="#,##0.00\ _₽"/>
    <numFmt numFmtId="165" formatCode="0.00;[Red]0.00"/>
    <numFmt numFmtId="166" formatCode="#,##0.00;[Red]#,##0.00"/>
  </numFmts>
  <fonts count="58"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1"/>
    </font>
    <font>
      <b/>
      <sz val="8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Arial Cyr"/>
      <charset val="204"/>
    </font>
    <font>
      <sz val="8"/>
      <name val="Times New Roman"/>
      <family val="1"/>
      <charset val="204"/>
    </font>
    <font>
      <sz val="9"/>
      <name val="Arial"/>
      <family val="2"/>
      <charset val="204"/>
    </font>
    <font>
      <sz val="8"/>
      <name val="Arial Cyr"/>
      <charset val="204"/>
    </font>
    <font>
      <sz val="7"/>
      <name val="Arial Cyr"/>
      <family val="2"/>
      <charset val="204"/>
    </font>
    <font>
      <b/>
      <sz val="9"/>
      <name val="Arial Cyr"/>
      <charset val="204"/>
    </font>
    <font>
      <sz val="9"/>
      <color rgb="FF0070C0"/>
      <name val="Arial Cyr"/>
      <family val="2"/>
      <charset val="204"/>
    </font>
    <font>
      <sz val="9"/>
      <color rgb="FF0000FF"/>
      <name val="Arial Cyr"/>
      <family val="2"/>
      <charset val="204"/>
    </font>
    <font>
      <sz val="9"/>
      <color rgb="FFFF0000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sz val="9"/>
      <name val="SimHei"/>
      <family val="3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FFFF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10"/>
      <color rgb="FFC00000"/>
      <name val="Arial Cyr"/>
      <family val="2"/>
      <charset val="204"/>
    </font>
    <font>
      <sz val="10"/>
      <color rgb="FF292C2F"/>
      <name val="Times New Roman"/>
      <family val="1"/>
      <charset val="204"/>
    </font>
    <font>
      <sz val="9"/>
      <color rgb="FF292C2F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292C2F"/>
      <name val="Arial"/>
      <family val="2"/>
      <charset val="204"/>
    </font>
    <font>
      <sz val="8"/>
      <color rgb="FF292C2F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10"/>
      <color rgb="FF00B0F0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9"/>
      <name val="Calibri Light"/>
      <family val="2"/>
      <charset val="204"/>
    </font>
    <font>
      <sz val="10"/>
      <color rgb="FF292C2F"/>
      <name val="Arial"/>
      <family val="2"/>
      <charset val="204"/>
    </font>
    <font>
      <b/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sz val="9"/>
      <color rgb="FFC00000"/>
      <name val="Arial Cyr"/>
      <family val="2"/>
      <charset val="204"/>
    </font>
    <font>
      <sz val="10"/>
      <color rgb="FFC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1"/>
      </left>
      <right style="medium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wrapText="1"/>
    </xf>
    <xf numFmtId="4" fontId="6" fillId="0" borderId="2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4" fontId="0" fillId="0" borderId="0" xfId="0" applyNumberFormat="1"/>
    <xf numFmtId="4" fontId="6" fillId="0" borderId="3" xfId="0" applyNumberFormat="1" applyFont="1" applyBorder="1" applyAlignment="1">
      <alignment horizontal="right" wrapText="1"/>
    </xf>
    <xf numFmtId="4" fontId="6" fillId="0" borderId="5" xfId="0" applyNumberFormat="1" applyFont="1" applyBorder="1" applyAlignment="1">
      <alignment horizontal="right" wrapText="1"/>
    </xf>
    <xf numFmtId="0" fontId="6" fillId="0" borderId="6" xfId="0" applyFont="1" applyBorder="1" applyAlignment="1">
      <alignment wrapText="1"/>
    </xf>
    <xf numFmtId="4" fontId="6" fillId="0" borderId="6" xfId="0" applyNumberFormat="1" applyFont="1" applyBorder="1" applyAlignment="1">
      <alignment horizontal="right" wrapText="1"/>
    </xf>
    <xf numFmtId="0" fontId="6" fillId="0" borderId="6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4" fontId="6" fillId="0" borderId="4" xfId="0" applyNumberFormat="1" applyFont="1" applyBorder="1" applyAlignment="1">
      <alignment horizontal="right" wrapText="1"/>
    </xf>
    <xf numFmtId="4" fontId="6" fillId="0" borderId="9" xfId="0" applyNumberFormat="1" applyFont="1" applyBorder="1" applyAlignment="1">
      <alignment horizontal="right" wrapText="1"/>
    </xf>
    <xf numFmtId="4" fontId="6" fillId="0" borderId="10" xfId="0" applyNumberFormat="1" applyFont="1" applyBorder="1" applyAlignment="1">
      <alignment horizontal="right" wrapText="1"/>
    </xf>
    <xf numFmtId="0" fontId="6" fillId="0" borderId="6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 shrinkToFit="1"/>
    </xf>
    <xf numFmtId="0" fontId="6" fillId="0" borderId="12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4" fontId="6" fillId="0" borderId="0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6" xfId="0" applyFont="1" applyBorder="1" applyAlignment="1">
      <alignment vertical="top" wrapText="1"/>
    </xf>
    <xf numFmtId="0" fontId="6" fillId="0" borderId="14" xfId="0" applyFont="1" applyBorder="1" applyAlignment="1">
      <alignment wrapText="1"/>
    </xf>
    <xf numFmtId="0" fontId="1" fillId="0" borderId="15" xfId="0" applyFont="1" applyBorder="1" applyAlignment="1">
      <alignment horizontal="center"/>
    </xf>
    <xf numFmtId="0" fontId="6" fillId="0" borderId="8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2" xfId="0" applyBorder="1"/>
    <xf numFmtId="4" fontId="6" fillId="0" borderId="13" xfId="0" applyNumberFormat="1" applyFont="1" applyBorder="1" applyAlignment="1">
      <alignment horizontal="right" wrapText="1"/>
    </xf>
    <xf numFmtId="2" fontId="1" fillId="0" borderId="29" xfId="0" applyNumberFormat="1" applyFont="1" applyBorder="1" applyAlignment="1">
      <alignment horizontal="right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vertical="top" wrapText="1"/>
    </xf>
    <xf numFmtId="0" fontId="6" fillId="0" borderId="24" xfId="0" applyFont="1" applyBorder="1" applyAlignment="1">
      <alignment wrapText="1"/>
    </xf>
    <xf numFmtId="0" fontId="0" fillId="0" borderId="31" xfId="0" applyBorder="1" applyAlignment="1">
      <alignment horizontal="center" vertical="top" wrapText="1" shrinkToFit="1"/>
    </xf>
    <xf numFmtId="0" fontId="0" fillId="0" borderId="33" xfId="0" applyBorder="1"/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4" xfId="0" applyFont="1" applyBorder="1" applyAlignment="1">
      <alignment vertical="center" wrapText="1"/>
    </xf>
    <xf numFmtId="0" fontId="0" fillId="0" borderId="34" xfId="0" applyBorder="1" applyAlignment="1">
      <alignment vertical="center" wrapText="1" shrinkToFit="1"/>
    </xf>
    <xf numFmtId="0" fontId="0" fillId="0" borderId="35" xfId="0" applyBorder="1" applyAlignment="1">
      <alignment vertical="center" wrapText="1" shrinkToFit="1"/>
    </xf>
    <xf numFmtId="0" fontId="6" fillId="0" borderId="36" xfId="0" applyFont="1" applyBorder="1" applyAlignment="1">
      <alignment vertical="top" wrapText="1"/>
    </xf>
    <xf numFmtId="4" fontId="6" fillId="0" borderId="11" xfId="0" applyNumberFormat="1" applyFont="1" applyBorder="1" applyAlignment="1">
      <alignment horizontal="right" wrapText="1"/>
    </xf>
    <xf numFmtId="4" fontId="6" fillId="0" borderId="23" xfId="0" applyNumberFormat="1" applyFont="1" applyBorder="1" applyAlignment="1">
      <alignment horizontal="right" wrapText="1"/>
    </xf>
    <xf numFmtId="0" fontId="6" fillId="0" borderId="38" xfId="0" applyFont="1" applyBorder="1" applyAlignment="1">
      <alignment vertical="top" wrapText="1"/>
    </xf>
    <xf numFmtId="2" fontId="15" fillId="0" borderId="6" xfId="0" applyNumberFormat="1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6" fillId="0" borderId="11" xfId="0" applyFont="1" applyBorder="1" applyAlignment="1">
      <alignment wrapText="1"/>
    </xf>
    <xf numFmtId="0" fontId="6" fillId="0" borderId="48" xfId="0" applyFont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44" xfId="0" applyFont="1" applyBorder="1" applyAlignment="1">
      <alignment vertical="top" wrapText="1"/>
    </xf>
    <xf numFmtId="4" fontId="6" fillId="0" borderId="15" xfId="0" applyNumberFormat="1" applyFont="1" applyBorder="1" applyAlignment="1">
      <alignment horizontal="right" wrapText="1"/>
    </xf>
    <xf numFmtId="0" fontId="4" fillId="0" borderId="11" xfId="0" applyFont="1" applyBorder="1" applyAlignment="1">
      <alignment wrapText="1" shrinkToFit="1"/>
    </xf>
    <xf numFmtId="0" fontId="1" fillId="0" borderId="1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36" xfId="0" applyFont="1" applyBorder="1" applyAlignment="1">
      <alignment horizontal="center"/>
    </xf>
    <xf numFmtId="0" fontId="6" fillId="0" borderId="19" xfId="0" applyFont="1" applyBorder="1" applyAlignment="1">
      <alignment wrapText="1"/>
    </xf>
    <xf numFmtId="0" fontId="11" fillId="0" borderId="15" xfId="0" applyFont="1" applyBorder="1"/>
    <xf numFmtId="0" fontId="10" fillId="0" borderId="48" xfId="0" applyFont="1" applyBorder="1" applyAlignment="1">
      <alignment horizontal="center" vertical="center"/>
    </xf>
    <xf numFmtId="4" fontId="6" fillId="0" borderId="61" xfId="0" applyNumberFormat="1" applyFont="1" applyBorder="1" applyAlignment="1">
      <alignment horizontal="right" wrapText="1"/>
    </xf>
    <xf numFmtId="0" fontId="6" fillId="0" borderId="63" xfId="0" applyFont="1" applyBorder="1" applyAlignment="1">
      <alignment wrapText="1"/>
    </xf>
    <xf numFmtId="0" fontId="10" fillId="0" borderId="44" xfId="0" applyFont="1" applyBorder="1" applyAlignment="1">
      <alignment horizontal="center" vertical="center"/>
    </xf>
    <xf numFmtId="0" fontId="5" fillId="0" borderId="66" xfId="0" applyFont="1" applyBorder="1" applyAlignment="1">
      <alignment wrapText="1"/>
    </xf>
    <xf numFmtId="0" fontId="6" fillId="0" borderId="66" xfId="0" applyFont="1" applyBorder="1" applyAlignment="1">
      <alignment wrapText="1"/>
    </xf>
    <xf numFmtId="4" fontId="5" fillId="0" borderId="66" xfId="0" applyNumberFormat="1" applyFont="1" applyBorder="1" applyAlignment="1">
      <alignment horizontal="right" wrapText="1"/>
    </xf>
    <xf numFmtId="4" fontId="5" fillId="0" borderId="67" xfId="0" applyNumberFormat="1" applyFont="1" applyBorder="1" applyAlignment="1">
      <alignment horizontal="right" wrapText="1"/>
    </xf>
    <xf numFmtId="4" fontId="6" fillId="0" borderId="65" xfId="0" applyNumberFormat="1" applyFont="1" applyBorder="1" applyAlignment="1">
      <alignment horizontal="right" wrapText="1"/>
    </xf>
    <xf numFmtId="4" fontId="6" fillId="0" borderId="27" xfId="0" applyNumberFormat="1" applyFont="1" applyBorder="1" applyAlignment="1">
      <alignment horizontal="right" wrapText="1"/>
    </xf>
    <xf numFmtId="0" fontId="6" fillId="0" borderId="7" xfId="0" applyFont="1" applyBorder="1" applyAlignment="1">
      <alignment vertical="top" wrapText="1"/>
    </xf>
    <xf numFmtId="4" fontId="6" fillId="0" borderId="9" xfId="0" applyNumberFormat="1" applyFont="1" applyBorder="1" applyAlignment="1">
      <alignment horizontal="right" vertical="center" wrapText="1"/>
    </xf>
    <xf numFmtId="0" fontId="6" fillId="0" borderId="65" xfId="0" applyFont="1" applyBorder="1" applyAlignment="1">
      <alignment vertical="center" wrapText="1"/>
    </xf>
    <xf numFmtId="0" fontId="6" fillId="0" borderId="65" xfId="0" applyFont="1" applyBorder="1" applyAlignment="1">
      <alignment vertical="top" wrapText="1"/>
    </xf>
    <xf numFmtId="0" fontId="0" fillId="0" borderId="6" xfId="0" applyFont="1" applyBorder="1"/>
    <xf numFmtId="0" fontId="12" fillId="0" borderId="4" xfId="0" applyFont="1" applyBorder="1" applyAlignment="1">
      <alignment vertical="top" wrapText="1"/>
    </xf>
    <xf numFmtId="0" fontId="0" fillId="0" borderId="11" xfId="0" applyFont="1" applyBorder="1"/>
    <xf numFmtId="0" fontId="0" fillId="0" borderId="13" xfId="0" applyFont="1" applyBorder="1"/>
    <xf numFmtId="0" fontId="1" fillId="0" borderId="6" xfId="0" applyFont="1" applyBorder="1"/>
    <xf numFmtId="0" fontId="14" fillId="0" borderId="6" xfId="0" applyFont="1" applyBorder="1" applyAlignment="1">
      <alignment vertical="top" wrapText="1"/>
    </xf>
    <xf numFmtId="0" fontId="5" fillId="0" borderId="62" xfId="0" applyFont="1" applyBorder="1" applyAlignment="1">
      <alignment wrapText="1"/>
    </xf>
    <xf numFmtId="0" fontId="0" fillId="0" borderId="15" xfId="0" applyFont="1" applyBorder="1"/>
    <xf numFmtId="14" fontId="1" fillId="0" borderId="11" xfId="0" applyNumberFormat="1" applyFont="1" applyBorder="1" applyAlignment="1">
      <alignment horizontal="center"/>
    </xf>
    <xf numFmtId="0" fontId="14" fillId="0" borderId="13" xfId="0" applyFont="1" applyBorder="1" applyAlignment="1">
      <alignment vertical="top" wrapText="1"/>
    </xf>
    <xf numFmtId="0" fontId="1" fillId="0" borderId="11" xfId="0" applyFont="1" applyBorder="1"/>
    <xf numFmtId="0" fontId="17" fillId="0" borderId="11" xfId="0" applyFont="1" applyBorder="1" applyAlignment="1">
      <alignment horizontal="left" vertical="center" wrapText="1" shrinkToFit="1"/>
    </xf>
    <xf numFmtId="0" fontId="17" fillId="0" borderId="6" xfId="0" applyFont="1" applyBorder="1" applyAlignment="1">
      <alignment horizontal="left" vertical="center" wrapText="1" shrinkToFit="1"/>
    </xf>
    <xf numFmtId="0" fontId="6" fillId="0" borderId="65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6" fillId="0" borderId="6" xfId="0" applyFont="1" applyBorder="1" applyAlignment="1">
      <alignment horizontal="justify" vertical="top" wrapText="1"/>
    </xf>
    <xf numFmtId="0" fontId="5" fillId="0" borderId="4" xfId="0" applyFont="1" applyBorder="1" applyAlignment="1">
      <alignment vertical="top" wrapText="1"/>
    </xf>
    <xf numFmtId="0" fontId="5" fillId="0" borderId="48" xfId="0" applyFont="1" applyBorder="1" applyAlignment="1">
      <alignment wrapText="1"/>
    </xf>
    <xf numFmtId="0" fontId="6" fillId="0" borderId="15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14" fontId="19" fillId="0" borderId="44" xfId="0" applyNumberFormat="1" applyFont="1" applyBorder="1" applyAlignment="1">
      <alignment horizontal="center"/>
    </xf>
    <xf numFmtId="14" fontId="19" fillId="0" borderId="48" xfId="0" applyNumberFormat="1" applyFont="1" applyBorder="1" applyAlignment="1">
      <alignment horizontal="center"/>
    </xf>
    <xf numFmtId="49" fontId="15" fillId="0" borderId="6" xfId="0" applyNumberFormat="1" applyFont="1" applyBorder="1" applyAlignment="1">
      <alignment vertical="top" wrapText="1"/>
    </xf>
    <xf numFmtId="49" fontId="22" fillId="0" borderId="6" xfId="0" applyNumberFormat="1" applyFont="1" applyBorder="1" applyAlignment="1">
      <alignment vertical="top" wrapText="1"/>
    </xf>
    <xf numFmtId="2" fontId="15" fillId="0" borderId="6" xfId="0" applyNumberFormat="1" applyFont="1" applyFill="1" applyBorder="1" applyAlignment="1">
      <alignment vertical="top" wrapText="1"/>
    </xf>
    <xf numFmtId="0" fontId="6" fillId="0" borderId="38" xfId="0" applyFont="1" applyFill="1" applyBorder="1" applyAlignment="1">
      <alignment vertical="top" wrapText="1"/>
    </xf>
    <xf numFmtId="0" fontId="14" fillId="0" borderId="11" xfId="0" applyFont="1" applyFill="1" applyBorder="1" applyAlignment="1">
      <alignment vertical="top" wrapText="1"/>
    </xf>
    <xf numFmtId="2" fontId="15" fillId="0" borderId="11" xfId="0" applyNumberFormat="1" applyFont="1" applyBorder="1" applyAlignment="1">
      <alignment vertical="top" wrapText="1"/>
    </xf>
    <xf numFmtId="0" fontId="23" fillId="0" borderId="11" xfId="0" applyFont="1" applyBorder="1"/>
    <xf numFmtId="0" fontId="6" fillId="2" borderId="6" xfId="0" applyFont="1" applyFill="1" applyBorder="1" applyAlignment="1">
      <alignment vertical="top" wrapText="1"/>
    </xf>
    <xf numFmtId="2" fontId="15" fillId="2" borderId="6" xfId="0" applyNumberFormat="1" applyFont="1" applyFill="1" applyBorder="1" applyAlignment="1">
      <alignment vertical="top" wrapText="1"/>
    </xf>
    <xf numFmtId="14" fontId="1" fillId="2" borderId="6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 wrapText="1"/>
    </xf>
    <xf numFmtId="0" fontId="6" fillId="0" borderId="12" xfId="0" applyFont="1" applyFill="1" applyBorder="1" applyAlignment="1">
      <alignment vertical="top" wrapText="1"/>
    </xf>
    <xf numFmtId="2" fontId="6" fillId="0" borderId="2" xfId="0" applyNumberFormat="1" applyFont="1" applyBorder="1" applyAlignment="1">
      <alignment horizontal="right" wrapText="1"/>
    </xf>
    <xf numFmtId="0" fontId="6" fillId="0" borderId="50" xfId="0" applyFont="1" applyBorder="1" applyAlignment="1">
      <alignment vertical="top" wrapText="1"/>
    </xf>
    <xf numFmtId="0" fontId="1" fillId="0" borderId="6" xfId="0" applyFont="1" applyFill="1" applyBorder="1" applyAlignment="1">
      <alignment horizontal="center"/>
    </xf>
    <xf numFmtId="4" fontId="6" fillId="0" borderId="10" xfId="0" applyNumberFormat="1" applyFont="1" applyFill="1" applyBorder="1" applyAlignment="1">
      <alignment horizontal="right" wrapText="1"/>
    </xf>
    <xf numFmtId="0" fontId="6" fillId="0" borderId="48" xfId="0" applyFont="1" applyBorder="1" applyAlignment="1">
      <alignment wrapText="1"/>
    </xf>
    <xf numFmtId="0" fontId="6" fillId="0" borderId="38" xfId="0" applyFont="1" applyBorder="1" applyAlignment="1">
      <alignment wrapText="1"/>
    </xf>
    <xf numFmtId="0" fontId="14" fillId="0" borderId="15" xfId="0" applyFont="1" applyBorder="1" applyAlignment="1">
      <alignment vertical="top" wrapText="1"/>
    </xf>
    <xf numFmtId="14" fontId="1" fillId="0" borderId="15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right" vertical="center" wrapText="1"/>
    </xf>
    <xf numFmtId="14" fontId="1" fillId="0" borderId="11" xfId="0" applyNumberFormat="1" applyFont="1" applyFill="1" applyBorder="1" applyAlignment="1">
      <alignment horizontal="center"/>
    </xf>
    <xf numFmtId="0" fontId="0" fillId="0" borderId="24" xfId="0" applyBorder="1"/>
    <xf numFmtId="4" fontId="4" fillId="0" borderId="24" xfId="0" applyNumberFormat="1" applyFont="1" applyBorder="1"/>
    <xf numFmtId="4" fontId="6" fillId="0" borderId="15" xfId="0" applyNumberFormat="1" applyFont="1" applyBorder="1" applyAlignment="1">
      <alignment horizontal="right"/>
    </xf>
    <xf numFmtId="4" fontId="6" fillId="0" borderId="6" xfId="0" applyNumberFormat="1" applyFont="1" applyBorder="1" applyAlignment="1">
      <alignment wrapText="1"/>
    </xf>
    <xf numFmtId="0" fontId="6" fillId="0" borderId="71" xfId="0" applyFont="1" applyBorder="1" applyAlignment="1">
      <alignment wrapText="1"/>
    </xf>
    <xf numFmtId="0" fontId="5" fillId="0" borderId="18" xfId="0" applyFont="1" applyBorder="1" applyAlignment="1">
      <alignment vertical="top" wrapText="1"/>
    </xf>
    <xf numFmtId="4" fontId="6" fillId="0" borderId="54" xfId="0" applyNumberFormat="1" applyFont="1" applyBorder="1" applyAlignment="1">
      <alignment horizontal="right" wrapText="1"/>
    </xf>
    <xf numFmtId="0" fontId="5" fillId="0" borderId="7" xfId="0" applyFont="1" applyBorder="1" applyAlignment="1">
      <alignment vertical="top" wrapText="1"/>
    </xf>
    <xf numFmtId="4" fontId="6" fillId="0" borderId="7" xfId="0" applyNumberFormat="1" applyFont="1" applyBorder="1" applyAlignment="1">
      <alignment horizontal="right" vertical="top" wrapText="1"/>
    </xf>
    <xf numFmtId="4" fontId="6" fillId="0" borderId="28" xfId="0" applyNumberFormat="1" applyFont="1" applyBorder="1" applyAlignment="1">
      <alignment horizontal="right" vertical="top" wrapText="1"/>
    </xf>
    <xf numFmtId="0" fontId="0" fillId="0" borderId="63" xfId="0" applyFont="1" applyBorder="1"/>
    <xf numFmtId="4" fontId="12" fillId="0" borderId="61" xfId="0" applyNumberFormat="1" applyFont="1" applyBorder="1" applyAlignment="1">
      <alignment vertical="center" wrapText="1"/>
    </xf>
    <xf numFmtId="4" fontId="6" fillId="0" borderId="28" xfId="0" applyNumberFormat="1" applyFont="1" applyBorder="1" applyAlignment="1">
      <alignment horizontal="right" wrapText="1"/>
    </xf>
    <xf numFmtId="4" fontId="12" fillId="0" borderId="13" xfId="0" applyNumberFormat="1" applyFont="1" applyBorder="1" applyAlignment="1">
      <alignment wrapText="1"/>
    </xf>
    <xf numFmtId="4" fontId="12" fillId="0" borderId="25" xfId="0" applyNumberFormat="1" applyFont="1" applyBorder="1" applyAlignment="1">
      <alignment wrapText="1"/>
    </xf>
    <xf numFmtId="0" fontId="0" fillId="0" borderId="19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13" xfId="0" applyFont="1" applyBorder="1" applyAlignment="1">
      <alignment horizontal="right"/>
    </xf>
    <xf numFmtId="0" fontId="0" fillId="0" borderId="25" xfId="0" applyFont="1" applyBorder="1" applyAlignment="1">
      <alignment horizontal="right"/>
    </xf>
    <xf numFmtId="0" fontId="12" fillId="0" borderId="60" xfId="0" applyFont="1" applyBorder="1" applyAlignment="1">
      <alignment horizontal="left" vertical="center" wrapText="1" shrinkToFit="1"/>
    </xf>
    <xf numFmtId="0" fontId="11" fillId="0" borderId="60" xfId="0" applyFont="1" applyBorder="1" applyAlignment="1">
      <alignment horizontal="justify" vertical="top" wrapText="1"/>
    </xf>
    <xf numFmtId="49" fontId="6" fillId="0" borderId="48" xfId="0" applyNumberFormat="1" applyFont="1" applyBorder="1" applyAlignment="1">
      <alignment horizontal="left" vertical="center" wrapText="1" shrinkToFit="1"/>
    </xf>
    <xf numFmtId="0" fontId="0" fillId="0" borderId="15" xfId="0" applyNumberFormat="1" applyFont="1" applyBorder="1" applyAlignment="1">
      <alignment horizontal="center" vertical="center"/>
    </xf>
    <xf numFmtId="0" fontId="6" fillId="0" borderId="72" xfId="0" applyFont="1" applyBorder="1" applyAlignment="1">
      <alignment wrapText="1"/>
    </xf>
    <xf numFmtId="2" fontId="15" fillId="0" borderId="15" xfId="0" applyNumberFormat="1" applyFont="1" applyBorder="1" applyAlignment="1">
      <alignment vertical="top" wrapText="1"/>
    </xf>
    <xf numFmtId="2" fontId="6" fillId="0" borderId="15" xfId="0" applyNumberFormat="1" applyFont="1" applyBorder="1" applyAlignment="1">
      <alignment horizontal="right" wrapText="1"/>
    </xf>
    <xf numFmtId="0" fontId="0" fillId="0" borderId="6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14" fillId="2" borderId="24" xfId="0" applyFont="1" applyFill="1" applyBorder="1" applyAlignment="1">
      <alignment vertical="top" wrapText="1"/>
    </xf>
    <xf numFmtId="0" fontId="6" fillId="2" borderId="16" xfId="0" applyFont="1" applyFill="1" applyBorder="1" applyAlignment="1">
      <alignment vertical="top" wrapText="1"/>
    </xf>
    <xf numFmtId="0" fontId="0" fillId="2" borderId="0" xfId="0" applyFill="1"/>
    <xf numFmtId="0" fontId="14" fillId="2" borderId="11" xfId="0" applyFont="1" applyFill="1" applyBorder="1" applyAlignment="1">
      <alignment vertical="top" wrapText="1"/>
    </xf>
    <xf numFmtId="0" fontId="6" fillId="0" borderId="6" xfId="0" applyFont="1" applyBorder="1"/>
    <xf numFmtId="0" fontId="6" fillId="0" borderId="30" xfId="0" applyFont="1" applyBorder="1" applyAlignment="1">
      <alignment wrapText="1"/>
    </xf>
    <xf numFmtId="0" fontId="0" fillId="0" borderId="6" xfId="0" applyBorder="1"/>
    <xf numFmtId="4" fontId="6" fillId="0" borderId="6" xfId="0" applyNumberFormat="1" applyFont="1" applyBorder="1" applyAlignment="1">
      <alignment horizontal="right"/>
    </xf>
    <xf numFmtId="0" fontId="6" fillId="0" borderId="15" xfId="0" applyFont="1" applyBorder="1"/>
    <xf numFmtId="0" fontId="0" fillId="0" borderId="15" xfId="0" applyBorder="1"/>
    <xf numFmtId="4" fontId="6" fillId="0" borderId="0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6" fillId="2" borderId="3" xfId="0" applyFont="1" applyFill="1" applyBorder="1" applyAlignment="1">
      <alignment vertical="top" wrapText="1"/>
    </xf>
    <xf numFmtId="0" fontId="0" fillId="2" borderId="6" xfId="0" applyFont="1" applyFill="1" applyBorder="1"/>
    <xf numFmtId="0" fontId="1" fillId="2" borderId="6" xfId="0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right" wrapText="1"/>
    </xf>
    <xf numFmtId="0" fontId="0" fillId="0" borderId="24" xfId="0" applyNumberFormat="1" applyFont="1" applyBorder="1" applyAlignment="1">
      <alignment horizontal="center" vertical="center"/>
    </xf>
    <xf numFmtId="49" fontId="0" fillId="0" borderId="0" xfId="0" applyNumberFormat="1"/>
    <xf numFmtId="0" fontId="0" fillId="0" borderId="13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 wrapText="1" shrinkToFit="1"/>
    </xf>
    <xf numFmtId="0" fontId="0" fillId="2" borderId="6" xfId="0" applyNumberFormat="1" applyFont="1" applyFill="1" applyBorder="1" applyAlignment="1">
      <alignment horizontal="center" vertical="center"/>
    </xf>
    <xf numFmtId="0" fontId="0" fillId="0" borderId="16" xfId="0" applyNumberFormat="1" applyFont="1" applyBorder="1" applyAlignment="1">
      <alignment horizontal="center" vertical="center"/>
    </xf>
    <xf numFmtId="0" fontId="0" fillId="0" borderId="3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right" wrapText="1"/>
    </xf>
    <xf numFmtId="0" fontId="14" fillId="0" borderId="11" xfId="0" applyFont="1" applyBorder="1" applyAlignment="1">
      <alignment vertical="top" wrapText="1" shrinkToFit="1"/>
    </xf>
    <xf numFmtId="0" fontId="4" fillId="0" borderId="24" xfId="0" applyFont="1" applyBorder="1"/>
    <xf numFmtId="0" fontId="0" fillId="0" borderId="11" xfId="0" applyNumberFormat="1" applyFont="1" applyBorder="1" applyAlignment="1">
      <alignment horizontal="center" vertical="center" wrapText="1" shrinkToFit="1"/>
    </xf>
    <xf numFmtId="4" fontId="5" fillId="0" borderId="7" xfId="0" applyNumberFormat="1" applyFont="1" applyBorder="1" applyAlignment="1">
      <alignment horizontal="right" wrapText="1"/>
    </xf>
    <xf numFmtId="4" fontId="5" fillId="0" borderId="28" xfId="0" applyNumberFormat="1" applyFont="1" applyBorder="1" applyAlignment="1">
      <alignment horizontal="right" wrapText="1"/>
    </xf>
    <xf numFmtId="4" fontId="6" fillId="0" borderId="28" xfId="0" applyNumberFormat="1" applyFont="1" applyBorder="1" applyAlignment="1">
      <alignment horizontal="right" vertical="center" wrapText="1"/>
    </xf>
    <xf numFmtId="0" fontId="6" fillId="0" borderId="11" xfId="0" applyFont="1" applyFill="1" applyBorder="1" applyAlignment="1">
      <alignment vertical="top" wrapText="1"/>
    </xf>
    <xf numFmtId="2" fontId="15" fillId="0" borderId="50" xfId="0" applyNumberFormat="1" applyFont="1" applyBorder="1" applyAlignment="1">
      <alignment vertical="top" wrapText="1"/>
    </xf>
    <xf numFmtId="2" fontId="6" fillId="0" borderId="6" xfId="0" applyNumberFormat="1" applyFont="1" applyBorder="1" applyAlignment="1">
      <alignment vertical="top" wrapText="1"/>
    </xf>
    <xf numFmtId="14" fontId="4" fillId="2" borderId="11" xfId="0" applyNumberFormat="1" applyFont="1" applyFill="1" applyBorder="1" applyAlignment="1">
      <alignment horizontal="center" wrapText="1"/>
    </xf>
    <xf numFmtId="0" fontId="1" fillId="0" borderId="32" xfId="0" applyNumberFormat="1" applyFont="1" applyBorder="1" applyAlignment="1">
      <alignment horizontal="left" vertical="center" wrapText="1" shrinkToFit="1"/>
    </xf>
    <xf numFmtId="0" fontId="0" fillId="0" borderId="13" xfId="0" applyNumberFormat="1" applyFont="1" applyBorder="1" applyAlignment="1">
      <alignment horizontal="right" vertical="center"/>
    </xf>
    <xf numFmtId="0" fontId="0" fillId="0" borderId="6" xfId="0" applyNumberFormat="1" applyFont="1" applyBorder="1" applyAlignment="1">
      <alignment horizontal="center" vertical="center" wrapText="1" shrinkToFit="1"/>
    </xf>
    <xf numFmtId="0" fontId="0" fillId="2" borderId="24" xfId="0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top" wrapText="1"/>
    </xf>
    <xf numFmtId="0" fontId="0" fillId="0" borderId="11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top" wrapText="1"/>
    </xf>
    <xf numFmtId="4" fontId="6" fillId="0" borderId="3" xfId="0" applyNumberFormat="1" applyFont="1" applyFill="1" applyBorder="1" applyAlignment="1">
      <alignment horizontal="right" wrapText="1"/>
    </xf>
    <xf numFmtId="0" fontId="6" fillId="0" borderId="6" xfId="0" applyFont="1" applyFill="1" applyBorder="1" applyAlignment="1">
      <alignment wrapText="1"/>
    </xf>
    <xf numFmtId="14" fontId="1" fillId="0" borderId="6" xfId="0" applyNumberFormat="1" applyFont="1" applyFill="1" applyBorder="1" applyAlignment="1">
      <alignment horizontal="center"/>
    </xf>
    <xf numFmtId="4" fontId="6" fillId="0" borderId="6" xfId="0" applyNumberFormat="1" applyFont="1" applyFill="1" applyBorder="1" applyAlignment="1">
      <alignment horizontal="right" wrapText="1"/>
    </xf>
    <xf numFmtId="0" fontId="0" fillId="0" borderId="15" xfId="0" applyFont="1" applyFill="1" applyBorder="1"/>
    <xf numFmtId="4" fontId="6" fillId="0" borderId="4" xfId="0" applyNumberFormat="1" applyFont="1" applyFill="1" applyBorder="1" applyAlignment="1">
      <alignment horizontal="right" wrapText="1"/>
    </xf>
    <xf numFmtId="4" fontId="6" fillId="0" borderId="2" xfId="0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vertical="center"/>
    </xf>
    <xf numFmtId="0" fontId="0" fillId="3" borderId="0" xfId="0" applyFill="1"/>
    <xf numFmtId="0" fontId="14" fillId="0" borderId="0" xfId="0" applyFont="1" applyAlignment="1">
      <alignment horizontal="left" wrapText="1" shrinkToFit="1"/>
    </xf>
    <xf numFmtId="0" fontId="6" fillId="0" borderId="11" xfId="0" applyFont="1" applyBorder="1"/>
    <xf numFmtId="0" fontId="6" fillId="2" borderId="75" xfId="0" applyFont="1" applyFill="1" applyBorder="1" applyAlignment="1">
      <alignment vertical="top" wrapText="1"/>
    </xf>
    <xf numFmtId="4" fontId="6" fillId="2" borderId="7" xfId="0" applyNumberFormat="1" applyFont="1" applyFill="1" applyBorder="1" applyAlignment="1">
      <alignment horizontal="right" wrapText="1"/>
    </xf>
    <xf numFmtId="4" fontId="6" fillId="2" borderId="18" xfId="0" applyNumberFormat="1" applyFont="1" applyFill="1" applyBorder="1" applyAlignment="1">
      <alignment horizontal="right" wrapText="1"/>
    </xf>
    <xf numFmtId="0" fontId="14" fillId="2" borderId="6" xfId="0" applyFont="1" applyFill="1" applyBorder="1" applyAlignment="1">
      <alignment vertical="top" wrapText="1"/>
    </xf>
    <xf numFmtId="0" fontId="0" fillId="2" borderId="24" xfId="0" applyNumberFormat="1" applyFill="1" applyBorder="1" applyAlignment="1">
      <alignment horizontal="center" vertical="center"/>
    </xf>
    <xf numFmtId="0" fontId="6" fillId="2" borderId="6" xfId="0" applyFont="1" applyFill="1" applyBorder="1" applyAlignment="1">
      <alignment wrapText="1"/>
    </xf>
    <xf numFmtId="0" fontId="0" fillId="0" borderId="11" xfId="0" applyBorder="1"/>
    <xf numFmtId="0" fontId="6" fillId="2" borderId="11" xfId="0" applyFont="1" applyFill="1" applyBorder="1" applyAlignment="1">
      <alignment wrapText="1"/>
    </xf>
    <xf numFmtId="0" fontId="0" fillId="2" borderId="11" xfId="0" applyFont="1" applyFill="1" applyBorder="1"/>
    <xf numFmtId="0" fontId="1" fillId="2" borderId="11" xfId="0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right" wrapText="1"/>
    </xf>
    <xf numFmtId="0" fontId="0" fillId="0" borderId="11" xfId="0" applyNumberFormat="1" applyBorder="1" applyAlignment="1">
      <alignment horizontal="center" vertical="center" wrapText="1" shrinkToFit="1"/>
    </xf>
    <xf numFmtId="0" fontId="6" fillId="0" borderId="16" xfId="0" applyFont="1" applyBorder="1" applyAlignment="1">
      <alignment wrapText="1"/>
    </xf>
    <xf numFmtId="4" fontId="6" fillId="0" borderId="74" xfId="0" applyNumberFormat="1" applyFont="1" applyBorder="1" applyAlignment="1">
      <alignment wrapText="1"/>
    </xf>
    <xf numFmtId="4" fontId="6" fillId="0" borderId="70" xfId="0" applyNumberFormat="1" applyFont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 shrinkToFit="1"/>
    </xf>
    <xf numFmtId="14" fontId="1" fillId="2" borderId="11" xfId="0" applyNumberFormat="1" applyFont="1" applyFill="1" applyBorder="1" applyAlignment="1">
      <alignment horizontal="center"/>
    </xf>
    <xf numFmtId="14" fontId="1" fillId="2" borderId="15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0" fontId="0" fillId="0" borderId="11" xfId="0" applyFont="1" applyFill="1" applyBorder="1"/>
    <xf numFmtId="0" fontId="1" fillId="0" borderId="11" xfId="0" applyFont="1" applyFill="1" applyBorder="1" applyAlignment="1">
      <alignment horizontal="center"/>
    </xf>
    <xf numFmtId="0" fontId="6" fillId="2" borderId="6" xfId="0" applyFont="1" applyFill="1" applyBorder="1" applyAlignment="1">
      <alignment vertical="center" wrapText="1" shrinkToFit="1"/>
    </xf>
    <xf numFmtId="0" fontId="6" fillId="2" borderId="6" xfId="0" applyFont="1" applyFill="1" applyBorder="1"/>
    <xf numFmtId="14" fontId="0" fillId="2" borderId="6" xfId="0" applyNumberFormat="1" applyFill="1" applyBorder="1"/>
    <xf numFmtId="49" fontId="0" fillId="2" borderId="13" xfId="0" applyNumberForma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14" fontId="1" fillId="2" borderId="13" xfId="0" applyNumberFormat="1" applyFont="1" applyFill="1" applyBorder="1" applyAlignment="1">
      <alignment horizontal="center"/>
    </xf>
    <xf numFmtId="4" fontId="6" fillId="2" borderId="13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vertical="center" wrapText="1"/>
    </xf>
    <xf numFmtId="0" fontId="0" fillId="2" borderId="6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 shrinkToFit="1"/>
    </xf>
    <xf numFmtId="0" fontId="0" fillId="2" borderId="13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 shrinkToFit="1"/>
    </xf>
    <xf numFmtId="0" fontId="0" fillId="0" borderId="6" xfId="0" applyNumberFormat="1" applyBorder="1" applyAlignment="1">
      <alignment horizontal="center" vertical="center" wrapText="1" shrinkToFit="1"/>
    </xf>
    <xf numFmtId="0" fontId="6" fillId="0" borderId="6" xfId="0" applyFont="1" applyBorder="1" applyAlignment="1">
      <alignment vertical="top" wrapText="1"/>
    </xf>
    <xf numFmtId="0" fontId="3" fillId="2" borderId="0" xfId="0" applyFont="1" applyFill="1"/>
    <xf numFmtId="0" fontId="0" fillId="2" borderId="33" xfId="0" applyFill="1" applyBorder="1"/>
    <xf numFmtId="0" fontId="0" fillId="2" borderId="31" xfId="0" applyNumberFormat="1" applyFill="1" applyBorder="1" applyAlignment="1">
      <alignment horizontal="center" vertical="center" wrapText="1" shrinkToFit="1"/>
    </xf>
    <xf numFmtId="0" fontId="0" fillId="2" borderId="45" xfId="0" applyNumberFormat="1" applyFont="1" applyFill="1" applyBorder="1" applyAlignment="1">
      <alignment horizontal="center"/>
    </xf>
    <xf numFmtId="0" fontId="0" fillId="2" borderId="51" xfId="0" applyNumberFormat="1" applyFont="1" applyFill="1" applyBorder="1" applyAlignment="1">
      <alignment horizontal="center"/>
    </xf>
    <xf numFmtId="0" fontId="0" fillId="2" borderId="13" xfId="0" applyNumberFormat="1" applyFont="1" applyFill="1" applyBorder="1" applyAlignment="1">
      <alignment horizontal="center" vertical="center"/>
    </xf>
    <xf numFmtId="0" fontId="0" fillId="2" borderId="44" xfId="0" applyNumberFormat="1" applyFont="1" applyFill="1" applyBorder="1" applyAlignment="1">
      <alignment horizontal="center" vertical="center"/>
    </xf>
    <xf numFmtId="0" fontId="0" fillId="2" borderId="15" xfId="0" applyNumberFormat="1" applyFont="1" applyFill="1" applyBorder="1" applyAlignment="1">
      <alignment horizontal="center" vertical="center"/>
    </xf>
    <xf numFmtId="0" fontId="0" fillId="2" borderId="15" xfId="0" applyNumberFormat="1" applyFont="1" applyFill="1" applyBorder="1" applyAlignment="1">
      <alignment horizontal="center" vertical="center" wrapText="1" shrinkToFit="1"/>
    </xf>
    <xf numFmtId="0" fontId="0" fillId="2" borderId="45" xfId="0" applyNumberFormat="1" applyFont="1" applyFill="1" applyBorder="1" applyAlignment="1">
      <alignment horizontal="center" vertical="center"/>
    </xf>
    <xf numFmtId="0" fontId="0" fillId="2" borderId="11" xfId="0" applyNumberForma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2" borderId="15" xfId="0" applyNumberFormat="1" applyFill="1" applyBorder="1" applyAlignment="1">
      <alignment horizontal="center" vertical="center" wrapText="1" shrinkToFit="1"/>
    </xf>
    <xf numFmtId="2" fontId="0" fillId="2" borderId="11" xfId="0" applyNumberForma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 wrapText="1" shrinkToFit="1"/>
    </xf>
    <xf numFmtId="0" fontId="0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top" wrapText="1"/>
    </xf>
    <xf numFmtId="0" fontId="0" fillId="0" borderId="13" xfId="0" applyFont="1" applyFill="1" applyBorder="1"/>
    <xf numFmtId="0" fontId="1" fillId="0" borderId="13" xfId="0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24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top" wrapText="1"/>
    </xf>
    <xf numFmtId="0" fontId="14" fillId="0" borderId="24" xfId="0" applyFont="1" applyFill="1" applyBorder="1" applyAlignment="1">
      <alignment vertical="top" wrapText="1"/>
    </xf>
    <xf numFmtId="14" fontId="1" fillId="0" borderId="24" xfId="0" applyNumberFormat="1" applyFont="1" applyFill="1" applyBorder="1" applyAlignment="1">
      <alignment horizontal="center"/>
    </xf>
    <xf numFmtId="0" fontId="6" fillId="0" borderId="48" xfId="0" applyFont="1" applyFill="1" applyBorder="1" applyAlignment="1">
      <alignment wrapText="1"/>
    </xf>
    <xf numFmtId="0" fontId="11" fillId="0" borderId="48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vertical="top" wrapText="1"/>
    </xf>
    <xf numFmtId="0" fontId="20" fillId="0" borderId="48" xfId="0" applyFont="1" applyFill="1" applyBorder="1" applyAlignment="1">
      <alignment horizontal="center"/>
    </xf>
    <xf numFmtId="0" fontId="5" fillId="0" borderId="15" xfId="0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center"/>
    </xf>
    <xf numFmtId="4" fontId="6" fillId="0" borderId="15" xfId="0" applyNumberFormat="1" applyFont="1" applyFill="1" applyBorder="1" applyAlignment="1">
      <alignment horizontal="right" wrapText="1"/>
    </xf>
    <xf numFmtId="0" fontId="0" fillId="0" borderId="24" xfId="0" applyNumberFormat="1" applyFill="1" applyBorder="1" applyAlignment="1">
      <alignment horizontal="center" vertical="center"/>
    </xf>
    <xf numFmtId="0" fontId="11" fillId="0" borderId="24" xfId="0" applyNumberFormat="1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wrapText="1"/>
    </xf>
    <xf numFmtId="0" fontId="6" fillId="0" borderId="55" xfId="0" applyFont="1" applyFill="1" applyBorder="1" applyAlignment="1">
      <alignment wrapText="1"/>
    </xf>
    <xf numFmtId="0" fontId="12" fillId="0" borderId="44" xfId="0" applyFont="1" applyFill="1" applyBorder="1" applyAlignment="1">
      <alignment horizontal="center" vertical="center" wrapText="1"/>
    </xf>
    <xf numFmtId="0" fontId="14" fillId="0" borderId="56" xfId="0" applyFont="1" applyFill="1" applyBorder="1" applyAlignment="1">
      <alignment horizontal="left" vertical="center" wrapText="1" shrinkToFit="1"/>
    </xf>
    <xf numFmtId="0" fontId="0" fillId="0" borderId="13" xfId="0" applyNumberFormat="1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4" fontId="5" fillId="0" borderId="13" xfId="0" applyNumberFormat="1" applyFont="1" applyFill="1" applyBorder="1" applyAlignment="1">
      <alignment wrapText="1"/>
    </xf>
    <xf numFmtId="4" fontId="6" fillId="0" borderId="25" xfId="0" applyNumberFormat="1" applyFont="1" applyFill="1" applyBorder="1" applyAlignment="1">
      <alignment horizontal="right" vertical="top" wrapText="1"/>
    </xf>
    <xf numFmtId="0" fontId="0" fillId="0" borderId="11" xfId="0" applyNumberFormat="1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wrapText="1"/>
    </xf>
    <xf numFmtId="0" fontId="0" fillId="0" borderId="11" xfId="0" applyNumberFormat="1" applyFill="1" applyBorder="1" applyAlignment="1">
      <alignment horizontal="center" vertical="center"/>
    </xf>
    <xf numFmtId="0" fontId="6" fillId="0" borderId="12" xfId="0" applyFont="1" applyFill="1" applyBorder="1" applyAlignment="1">
      <alignment wrapText="1"/>
    </xf>
    <xf numFmtId="4" fontId="6" fillId="0" borderId="39" xfId="0" applyNumberFormat="1" applyFont="1" applyFill="1" applyBorder="1" applyAlignment="1">
      <alignment horizontal="right" wrapText="1"/>
    </xf>
    <xf numFmtId="0" fontId="6" fillId="0" borderId="8" xfId="0" applyFont="1" applyFill="1" applyBorder="1" applyAlignment="1">
      <alignment wrapText="1"/>
    </xf>
    <xf numFmtId="0" fontId="6" fillId="0" borderId="11" xfId="0" applyFont="1" applyFill="1" applyBorder="1" applyAlignment="1">
      <alignment wrapText="1"/>
    </xf>
    <xf numFmtId="4" fontId="6" fillId="0" borderId="23" xfId="0" applyNumberFormat="1" applyFont="1" applyFill="1" applyBorder="1" applyAlignment="1">
      <alignment horizontal="right" wrapText="1"/>
    </xf>
    <xf numFmtId="0" fontId="8" fillId="0" borderId="75" xfId="0" applyFont="1" applyFill="1" applyBorder="1" applyAlignment="1">
      <alignment vertical="top" wrapText="1" shrinkToFit="1"/>
    </xf>
    <xf numFmtId="0" fontId="0" fillId="0" borderId="0" xfId="0" applyFont="1" applyFill="1"/>
    <xf numFmtId="4" fontId="6" fillId="0" borderId="11" xfId="0" applyNumberFormat="1" applyFont="1" applyFill="1" applyBorder="1" applyAlignment="1">
      <alignment horizontal="right" wrapText="1"/>
    </xf>
    <xf numFmtId="0" fontId="1" fillId="0" borderId="6" xfId="0" applyFont="1" applyFill="1" applyBorder="1" applyAlignment="1">
      <alignment vertical="center" wrapText="1" shrinkToFit="1"/>
    </xf>
    <xf numFmtId="0" fontId="6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74" xfId="0" applyFont="1" applyFill="1" applyBorder="1" applyAlignment="1">
      <alignment vertical="center" wrapText="1" shrinkToFit="1"/>
    </xf>
    <xf numFmtId="4" fontId="6" fillId="0" borderId="16" xfId="0" applyNumberFormat="1" applyFont="1" applyFill="1" applyBorder="1" applyAlignment="1">
      <alignment horizontal="right" wrapText="1"/>
    </xf>
    <xf numFmtId="0" fontId="1" fillId="0" borderId="50" xfId="0" applyFont="1" applyFill="1" applyBorder="1" applyAlignment="1">
      <alignment vertical="center" wrapText="1" shrinkToFit="1"/>
    </xf>
    <xf numFmtId="0" fontId="5" fillId="0" borderId="11" xfId="0" applyFont="1" applyFill="1" applyBorder="1" applyAlignment="1">
      <alignment horizontal="center" vertical="center" wrapText="1"/>
    </xf>
    <xf numFmtId="4" fontId="6" fillId="0" borderId="36" xfId="0" applyNumberFormat="1" applyFont="1" applyFill="1" applyBorder="1" applyAlignment="1">
      <alignment horizontal="right" wrapText="1"/>
    </xf>
    <xf numFmtId="0" fontId="1" fillId="0" borderId="11" xfId="0" applyFont="1" applyFill="1" applyBorder="1" applyAlignment="1">
      <alignment vertical="center" wrapText="1" shrinkToFit="1"/>
    </xf>
    <xf numFmtId="0" fontId="6" fillId="0" borderId="11" xfId="0" applyFont="1" applyFill="1" applyBorder="1" applyAlignment="1">
      <alignment vertical="center" wrapText="1"/>
    </xf>
    <xf numFmtId="2" fontId="6" fillId="0" borderId="24" xfId="0" applyNumberFormat="1" applyFont="1" applyFill="1" applyBorder="1" applyAlignment="1">
      <alignment horizontal="right" wrapText="1"/>
    </xf>
    <xf numFmtId="49" fontId="0" fillId="0" borderId="13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wrapText="1" shrinkToFit="1"/>
    </xf>
    <xf numFmtId="2" fontId="12" fillId="0" borderId="15" xfId="0" applyNumberFormat="1" applyFont="1" applyFill="1" applyBorder="1"/>
    <xf numFmtId="4" fontId="6" fillId="0" borderId="54" xfId="0" applyNumberFormat="1" applyFont="1" applyFill="1" applyBorder="1" applyAlignment="1">
      <alignment horizontal="right" vertical="top" wrapText="1"/>
    </xf>
    <xf numFmtId="49" fontId="0" fillId="0" borderId="6" xfId="0" applyNumberFormat="1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vertical="top" wrapText="1"/>
    </xf>
    <xf numFmtId="0" fontId="0" fillId="0" borderId="6" xfId="0" applyFont="1" applyFill="1" applyBorder="1"/>
    <xf numFmtId="2" fontId="4" fillId="0" borderId="6" xfId="0" applyNumberFormat="1" applyFont="1" applyFill="1" applyBorder="1"/>
    <xf numFmtId="4" fontId="6" fillId="0" borderId="10" xfId="0" applyNumberFormat="1" applyFont="1" applyFill="1" applyBorder="1" applyAlignment="1">
      <alignment horizontal="right" vertical="top" wrapText="1"/>
    </xf>
    <xf numFmtId="49" fontId="0" fillId="0" borderId="79" xfId="0" applyNumberForma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left" vertical="top" wrapText="1" shrinkToFit="1"/>
    </xf>
    <xf numFmtId="0" fontId="6" fillId="0" borderId="48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horizontal="center" vertical="center" wrapText="1"/>
    </xf>
    <xf numFmtId="14" fontId="20" fillId="0" borderId="48" xfId="0" applyNumberFormat="1" applyFont="1" applyFill="1" applyBorder="1" applyAlignment="1">
      <alignment horizontal="center"/>
    </xf>
    <xf numFmtId="49" fontId="0" fillId="0" borderId="48" xfId="0" applyNumberFormat="1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vertical="top" wrapText="1"/>
    </xf>
    <xf numFmtId="0" fontId="1" fillId="0" borderId="48" xfId="0" applyFont="1" applyFill="1" applyBorder="1" applyAlignment="1">
      <alignment horizontal="center"/>
    </xf>
    <xf numFmtId="4" fontId="6" fillId="0" borderId="48" xfId="0" applyNumberFormat="1" applyFont="1" applyFill="1" applyBorder="1" applyAlignment="1">
      <alignment horizontal="right" vertical="top" wrapText="1"/>
    </xf>
    <xf numFmtId="4" fontId="6" fillId="0" borderId="49" xfId="0" applyNumberFormat="1" applyFont="1" applyFill="1" applyBorder="1" applyAlignment="1">
      <alignment horizontal="right" vertical="top" wrapText="1"/>
    </xf>
    <xf numFmtId="49" fontId="0" fillId="0" borderId="13" xfId="0" applyNumberForma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0" fontId="26" fillId="0" borderId="0" xfId="0" applyFont="1" applyFill="1" applyAlignment="1">
      <alignment horizontal="center" vertical="center" wrapText="1" shrinkToFit="1"/>
    </xf>
    <xf numFmtId="4" fontId="6" fillId="0" borderId="13" xfId="0" applyNumberFormat="1" applyFont="1" applyFill="1" applyBorder="1" applyAlignment="1">
      <alignment horizontal="right" vertical="top" wrapText="1"/>
    </xf>
    <xf numFmtId="49" fontId="0" fillId="0" borderId="6" xfId="0" applyNumberForma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top" wrapText="1"/>
    </xf>
    <xf numFmtId="4" fontId="6" fillId="0" borderId="6" xfId="0" applyNumberFormat="1" applyFont="1" applyFill="1" applyBorder="1" applyAlignment="1">
      <alignment horizontal="right" vertical="top" wrapText="1"/>
    </xf>
    <xf numFmtId="0" fontId="6" fillId="0" borderId="13" xfId="0" applyFont="1" applyBorder="1" applyAlignment="1">
      <alignment vertical="center" wrapText="1"/>
    </xf>
    <xf numFmtId="0" fontId="16" fillId="0" borderId="6" xfId="0" applyFont="1" applyBorder="1" applyAlignment="1">
      <alignment vertical="top" wrapText="1" shrinkToFit="1"/>
    </xf>
    <xf numFmtId="0" fontId="6" fillId="0" borderId="6" xfId="0" applyFont="1" applyBorder="1" applyAlignment="1">
      <alignment vertical="top" wrapText="1" shrinkToFit="1"/>
    </xf>
    <xf numFmtId="0" fontId="6" fillId="2" borderId="6" xfId="0" applyFont="1" applyFill="1" applyBorder="1" applyAlignment="1">
      <alignment vertical="top" wrapText="1" shrinkToFit="1"/>
    </xf>
    <xf numFmtId="0" fontId="0" fillId="0" borderId="55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top" wrapText="1"/>
    </xf>
    <xf numFmtId="0" fontId="0" fillId="0" borderId="6" xfId="0" applyFill="1" applyBorder="1"/>
    <xf numFmtId="4" fontId="6" fillId="0" borderId="6" xfId="0" applyNumberFormat="1" applyFont="1" applyBorder="1"/>
    <xf numFmtId="0" fontId="6" fillId="2" borderId="13" xfId="0" applyFont="1" applyFill="1" applyBorder="1" applyAlignment="1">
      <alignment vertical="center"/>
    </xf>
    <xf numFmtId="14" fontId="6" fillId="0" borderId="6" xfId="0" applyNumberFormat="1" applyFont="1" applyBorder="1"/>
    <xf numFmtId="0" fontId="4" fillId="0" borderId="11" xfId="0" applyFont="1" applyBorder="1" applyAlignment="1">
      <alignment vertical="top" wrapText="1" shrinkToFit="1"/>
    </xf>
    <xf numFmtId="0" fontId="4" fillId="0" borderId="6" xfId="0" applyFont="1" applyBorder="1" applyAlignment="1">
      <alignment vertical="top" wrapText="1" shrinkToFit="1"/>
    </xf>
    <xf numFmtId="4" fontId="4" fillId="0" borderId="0" xfId="0" applyNumberFormat="1" applyFont="1"/>
    <xf numFmtId="0" fontId="0" fillId="2" borderId="11" xfId="0" applyNumberFormat="1" applyFont="1" applyFill="1" applyBorder="1" applyAlignment="1">
      <alignment horizontal="center" vertical="center"/>
    </xf>
    <xf numFmtId="0" fontId="6" fillId="0" borderId="69" xfId="0" applyFont="1" applyBorder="1" applyAlignment="1">
      <alignment wrapText="1"/>
    </xf>
    <xf numFmtId="0" fontId="6" fillId="0" borderId="27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/>
    </xf>
    <xf numFmtId="0" fontId="6" fillId="2" borderId="11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/>
    </xf>
    <xf numFmtId="0" fontId="10" fillId="2" borderId="31" xfId="0" applyFont="1" applyFill="1" applyBorder="1" applyAlignment="1">
      <alignment horizontal="center" vertical="top" wrapText="1" shrinkToFit="1"/>
    </xf>
    <xf numFmtId="0" fontId="10" fillId="2" borderId="35" xfId="0" applyFont="1" applyFill="1" applyBorder="1" applyAlignment="1">
      <alignment vertical="center" wrapText="1" shrinkToFit="1"/>
    </xf>
    <xf numFmtId="0" fontId="10" fillId="2" borderId="34" xfId="0" applyFont="1" applyFill="1" applyBorder="1" applyAlignment="1">
      <alignment vertical="center" wrapText="1" shrinkToFit="1"/>
    </xf>
    <xf numFmtId="49" fontId="0" fillId="2" borderId="15" xfId="0" applyNumberFormat="1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6" fillId="2" borderId="15" xfId="0" applyFont="1" applyFill="1" applyBorder="1" applyAlignment="1">
      <alignment horizontal="left" vertical="top" wrapText="1"/>
    </xf>
    <xf numFmtId="14" fontId="1" fillId="2" borderId="15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left" vertical="center" wrapText="1"/>
    </xf>
    <xf numFmtId="49" fontId="0" fillId="2" borderId="11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left" vertical="top" wrapText="1"/>
    </xf>
    <xf numFmtId="14" fontId="1" fillId="2" borderId="80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14" fontId="1" fillId="2" borderId="1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top" wrapText="1"/>
    </xf>
    <xf numFmtId="14" fontId="1" fillId="2" borderId="6" xfId="0" applyNumberFormat="1" applyFont="1" applyFill="1" applyBorder="1" applyAlignment="1">
      <alignment horizontal="center" vertical="center"/>
    </xf>
    <xf numFmtId="2" fontId="6" fillId="2" borderId="17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shrinkToFit="1"/>
    </xf>
    <xf numFmtId="14" fontId="1" fillId="2" borderId="11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vertical="top" wrapText="1"/>
    </xf>
    <xf numFmtId="49" fontId="0" fillId="2" borderId="11" xfId="0" applyNumberFormat="1" applyFill="1" applyBorder="1" applyAlignment="1">
      <alignment horizontal="center" vertical="center"/>
    </xf>
    <xf numFmtId="0" fontId="6" fillId="2" borderId="8" xfId="0" applyFont="1" applyFill="1" applyBorder="1" applyAlignment="1">
      <alignment vertical="top" wrapText="1"/>
    </xf>
    <xf numFmtId="0" fontId="6" fillId="2" borderId="6" xfId="0" applyFont="1" applyFill="1" applyBorder="1" applyAlignment="1">
      <alignment horizontal="center" vertical="center" wrapText="1"/>
    </xf>
    <xf numFmtId="2" fontId="6" fillId="2" borderId="85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vertical="top" wrapText="1"/>
    </xf>
    <xf numFmtId="0" fontId="6" fillId="2" borderId="38" xfId="0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left" vertical="center" wrapText="1"/>
    </xf>
    <xf numFmtId="49" fontId="0" fillId="2" borderId="6" xfId="0" applyNumberFormat="1" applyFill="1" applyBorder="1" applyAlignment="1">
      <alignment horizontal="center" vertical="center"/>
    </xf>
    <xf numFmtId="2" fontId="6" fillId="2" borderId="86" xfId="0" applyNumberFormat="1" applyFont="1" applyFill="1" applyBorder="1" applyAlignment="1">
      <alignment horizontal="left" vertical="center" wrapText="1"/>
    </xf>
    <xf numFmtId="2" fontId="6" fillId="2" borderId="6" xfId="0" applyNumberFormat="1" applyFont="1" applyFill="1" applyBorder="1" applyAlignment="1">
      <alignment vertical="top" wrapText="1"/>
    </xf>
    <xf numFmtId="2" fontId="6" fillId="2" borderId="87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top" wrapText="1"/>
    </xf>
    <xf numFmtId="0" fontId="6" fillId="2" borderId="74" xfId="0" applyFont="1" applyFill="1" applyBorder="1" applyAlignment="1">
      <alignment vertical="top" wrapText="1"/>
    </xf>
    <xf numFmtId="0" fontId="6" fillId="2" borderId="76" xfId="0" applyFont="1" applyFill="1" applyBorder="1" applyAlignment="1">
      <alignment vertical="top" wrapText="1"/>
    </xf>
    <xf numFmtId="0" fontId="25" fillId="2" borderId="3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6" xfId="0" applyNumberFormat="1" applyFont="1" applyFill="1" applyBorder="1" applyAlignment="1">
      <alignment horizontal="left" vertical="center" wrapText="1" shrinkToFit="1"/>
    </xf>
    <xf numFmtId="0" fontId="1" fillId="2" borderId="6" xfId="0" applyNumberFormat="1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0" fillId="2" borderId="6" xfId="0" applyNumberFormat="1" applyFont="1" applyFill="1" applyBorder="1" applyAlignment="1">
      <alignment horizontal="center" vertical="center" wrapText="1" shrinkToFit="1"/>
    </xf>
    <xf numFmtId="0" fontId="5" fillId="0" borderId="58" xfId="0" applyFont="1" applyBorder="1" applyAlignment="1">
      <alignment wrapText="1"/>
    </xf>
    <xf numFmtId="0" fontId="6" fillId="0" borderId="58" xfId="0" applyFont="1" applyBorder="1" applyAlignment="1">
      <alignment wrapText="1"/>
    </xf>
    <xf numFmtId="4" fontId="6" fillId="0" borderId="12" xfId="0" applyNumberFormat="1" applyFont="1" applyBorder="1" applyAlignment="1">
      <alignment horizontal="right" wrapText="1"/>
    </xf>
    <xf numFmtId="4" fontId="6" fillId="2" borderId="16" xfId="0" applyNumberFormat="1" applyFont="1" applyFill="1" applyBorder="1" applyAlignment="1">
      <alignment horizontal="right" wrapText="1"/>
    </xf>
    <xf numFmtId="0" fontId="0" fillId="2" borderId="6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right" wrapText="1" shrinkToFit="1"/>
    </xf>
    <xf numFmtId="4" fontId="6" fillId="2" borderId="16" xfId="0" applyNumberFormat="1" applyFont="1" applyFill="1" applyBorder="1" applyAlignment="1">
      <alignment horizontal="right" wrapText="1" shrinkToFit="1"/>
    </xf>
    <xf numFmtId="49" fontId="0" fillId="0" borderId="73" xfId="0" applyNumberFormat="1" applyBorder="1" applyAlignment="1">
      <alignment horizontal="center" vertical="center"/>
    </xf>
    <xf numFmtId="0" fontId="6" fillId="0" borderId="90" xfId="0" applyFont="1" applyFill="1" applyBorder="1" applyAlignment="1">
      <alignment vertical="top" wrapText="1"/>
    </xf>
    <xf numFmtId="0" fontId="6" fillId="0" borderId="90" xfId="0" applyFont="1" applyBorder="1" applyAlignment="1">
      <alignment vertical="top" wrapText="1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left" vertical="center" wrapText="1"/>
    </xf>
    <xf numFmtId="14" fontId="6" fillId="0" borderId="73" xfId="0" applyNumberFormat="1" applyFont="1" applyBorder="1" applyAlignment="1">
      <alignment horizontal="center" vertical="center" wrapText="1" shrinkToFit="1"/>
    </xf>
    <xf numFmtId="0" fontId="6" fillId="0" borderId="73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/>
    </xf>
    <xf numFmtId="14" fontId="6" fillId="0" borderId="6" xfId="0" applyNumberFormat="1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2" fontId="6" fillId="0" borderId="6" xfId="0" applyNumberFormat="1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top" wrapText="1"/>
    </xf>
    <xf numFmtId="0" fontId="0" fillId="2" borderId="13" xfId="0" applyNumberFormat="1" applyFill="1" applyBorder="1" applyAlignment="1">
      <alignment horizontal="center" vertical="center"/>
    </xf>
    <xf numFmtId="0" fontId="5" fillId="0" borderId="91" xfId="0" applyFont="1" applyBorder="1" applyAlignment="1">
      <alignment vertical="top" wrapText="1"/>
    </xf>
    <xf numFmtId="0" fontId="6" fillId="0" borderId="44" xfId="0" applyFont="1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14" fontId="1" fillId="0" borderId="13" xfId="0" applyNumberFormat="1" applyFont="1" applyFill="1" applyBorder="1" applyAlignment="1">
      <alignment horizontal="center"/>
    </xf>
    <xf numFmtId="4" fontId="6" fillId="0" borderId="7" xfId="0" applyNumberFormat="1" applyFont="1" applyBorder="1" applyAlignment="1">
      <alignment horizontal="right" wrapText="1"/>
    </xf>
    <xf numFmtId="0" fontId="4" fillId="0" borderId="6" xfId="0" applyFont="1" applyBorder="1"/>
    <xf numFmtId="0" fontId="6" fillId="2" borderId="36" xfId="0" applyFont="1" applyFill="1" applyBorder="1" applyAlignment="1">
      <alignment vertical="top" wrapText="1"/>
    </xf>
    <xf numFmtId="0" fontId="6" fillId="0" borderId="24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wrapText="1"/>
    </xf>
    <xf numFmtId="0" fontId="10" fillId="2" borderId="34" xfId="0" applyFont="1" applyFill="1" applyBorder="1" applyAlignment="1">
      <alignment horizontal="center" vertical="center" wrapText="1" shrinkToFit="1"/>
    </xf>
    <xf numFmtId="0" fontId="10" fillId="2" borderId="40" xfId="0" applyFont="1" applyFill="1" applyBorder="1" applyAlignment="1">
      <alignment horizontal="center" vertical="center" wrapText="1" shrinkToFit="1"/>
    </xf>
    <xf numFmtId="0" fontId="10" fillId="2" borderId="26" xfId="0" applyFont="1" applyFill="1" applyBorder="1" applyAlignment="1">
      <alignment horizontal="center" vertical="center" wrapText="1" shrinkToFit="1"/>
    </xf>
    <xf numFmtId="0" fontId="27" fillId="2" borderId="40" xfId="0" applyFont="1" applyFill="1" applyBorder="1" applyAlignment="1">
      <alignment horizontal="center" vertical="center" wrapText="1" shrinkToFit="1"/>
    </xf>
    <xf numFmtId="0" fontId="28" fillId="2" borderId="40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vertical="top"/>
    </xf>
    <xf numFmtId="14" fontId="1" fillId="2" borderId="53" xfId="0" applyNumberFormat="1" applyFont="1" applyFill="1" applyBorder="1" applyAlignment="1">
      <alignment horizontal="center" wrapText="1" shrinkToFit="1"/>
    </xf>
    <xf numFmtId="0" fontId="6" fillId="0" borderId="11" xfId="0" applyFont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left" vertical="center" wrapText="1" shrinkToFit="1"/>
    </xf>
    <xf numFmtId="49" fontId="0" fillId="2" borderId="93" xfId="0" applyNumberFormat="1" applyFill="1" applyBorder="1" applyAlignment="1">
      <alignment horizontal="center" vertical="center"/>
    </xf>
    <xf numFmtId="49" fontId="0" fillId="2" borderId="43" xfId="0" applyNumberFormat="1" applyFont="1" applyFill="1" applyBorder="1" applyAlignment="1">
      <alignment horizontal="center" vertical="center"/>
    </xf>
    <xf numFmtId="49" fontId="0" fillId="2" borderId="35" xfId="0" applyNumberFormat="1" applyFont="1" applyFill="1" applyBorder="1" applyAlignment="1">
      <alignment horizontal="center" vertical="center"/>
    </xf>
    <xf numFmtId="14" fontId="1" fillId="0" borderId="44" xfId="0" applyNumberFormat="1" applyFont="1" applyFill="1" applyBorder="1"/>
    <xf numFmtId="0" fontId="6" fillId="2" borderId="6" xfId="0" applyFont="1" applyFill="1" applyBorder="1" applyAlignment="1">
      <alignment horizontal="center" vertical="center"/>
    </xf>
    <xf numFmtId="4" fontId="6" fillId="2" borderId="16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/>
    </xf>
    <xf numFmtId="4" fontId="11" fillId="2" borderId="53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right" vertical="top" wrapText="1"/>
    </xf>
    <xf numFmtId="0" fontId="25" fillId="0" borderId="11" xfId="0" applyFont="1" applyFill="1" applyBorder="1" applyAlignment="1">
      <alignment vertical="top" wrapText="1"/>
    </xf>
    <xf numFmtId="0" fontId="0" fillId="2" borderId="11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/>
    <xf numFmtId="4" fontId="7" fillId="0" borderId="6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9" fontId="0" fillId="0" borderId="11" xfId="0" applyNumberForma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 shrinkToFit="1"/>
    </xf>
    <xf numFmtId="0" fontId="0" fillId="2" borderId="6" xfId="0" applyFill="1" applyBorder="1"/>
    <xf numFmtId="0" fontId="6" fillId="0" borderId="6" xfId="0" applyFont="1" applyBorder="1" applyAlignment="1">
      <alignment wrapText="1" shrinkToFit="1"/>
    </xf>
    <xf numFmtId="0" fontId="6" fillId="0" borderId="96" xfId="0" applyFont="1" applyBorder="1" applyAlignment="1">
      <alignment vertical="center" wrapText="1"/>
    </xf>
    <xf numFmtId="4" fontId="6" fillId="0" borderId="18" xfId="0" applyNumberFormat="1" applyFont="1" applyBorder="1" applyAlignment="1">
      <alignment horizontal="right" vertical="center" wrapText="1"/>
    </xf>
    <xf numFmtId="4" fontId="6" fillId="0" borderId="54" xfId="0" applyNumberFormat="1" applyFont="1" applyBorder="1" applyAlignment="1">
      <alignment horizontal="right" vertical="center" wrapText="1"/>
    </xf>
    <xf numFmtId="0" fontId="1" fillId="0" borderId="38" xfId="0" applyFont="1" applyFill="1" applyBorder="1" applyAlignment="1">
      <alignment vertical="center" wrapText="1" shrinkToFit="1"/>
    </xf>
    <xf numFmtId="0" fontId="0" fillId="2" borderId="11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/>
    <xf numFmtId="0" fontId="11" fillId="0" borderId="6" xfId="0" applyFont="1" applyBorder="1" applyAlignment="1">
      <alignment vertical="top"/>
    </xf>
    <xf numFmtId="0" fontId="1" fillId="0" borderId="6" xfId="0" applyFont="1" applyBorder="1" applyAlignment="1">
      <alignment vertical="center" wrapText="1" shrinkToFit="1"/>
    </xf>
    <xf numFmtId="0" fontId="0" fillId="2" borderId="11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4" fontId="4" fillId="0" borderId="13" xfId="0" applyNumberFormat="1" applyFont="1" applyBorder="1"/>
    <xf numFmtId="0" fontId="6" fillId="0" borderId="11" xfId="0" applyFont="1" applyBorder="1" applyAlignment="1">
      <alignment wrapText="1" shrinkToFit="1"/>
    </xf>
    <xf numFmtId="4" fontId="6" fillId="0" borderId="11" xfId="0" applyNumberFormat="1" applyFont="1" applyBorder="1"/>
    <xf numFmtId="0" fontId="1" fillId="2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14" fontId="6" fillId="0" borderId="6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165" fontId="6" fillId="0" borderId="6" xfId="0" applyNumberFormat="1" applyFont="1" applyBorder="1" applyAlignment="1">
      <alignment horizontal="center" vertical="top" wrapText="1"/>
    </xf>
    <xf numFmtId="0" fontId="0" fillId="0" borderId="0" xfId="0" applyAlignment="1"/>
    <xf numFmtId="0" fontId="1" fillId="2" borderId="11" xfId="0" applyNumberFormat="1" applyFont="1" applyFill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top" wrapText="1"/>
    </xf>
    <xf numFmtId="165" fontId="6" fillId="0" borderId="11" xfId="0" applyNumberFormat="1" applyFont="1" applyBorder="1" applyAlignment="1">
      <alignment horizontal="center" vertical="top" wrapText="1"/>
    </xf>
    <xf numFmtId="0" fontId="5" fillId="0" borderId="47" xfId="0" applyFont="1" applyFill="1" applyBorder="1" applyAlignment="1">
      <alignment wrapText="1"/>
    </xf>
    <xf numFmtId="0" fontId="6" fillId="0" borderId="48" xfId="0" applyFont="1" applyFill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2" fontId="5" fillId="0" borderId="6" xfId="0" applyNumberFormat="1" applyFont="1" applyBorder="1"/>
    <xf numFmtId="0" fontId="5" fillId="0" borderId="6" xfId="0" applyFont="1" applyBorder="1"/>
    <xf numFmtId="0" fontId="6" fillId="0" borderId="13" xfId="0" applyFont="1" applyBorder="1" applyAlignment="1">
      <alignment horizontal="center" vertical="top" wrapText="1"/>
    </xf>
    <xf numFmtId="0" fontId="6" fillId="0" borderId="7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 indent="2"/>
    </xf>
    <xf numFmtId="14" fontId="6" fillId="2" borderId="6" xfId="0" applyNumberFormat="1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 shrinkToFit="1"/>
    </xf>
    <xf numFmtId="0" fontId="5" fillId="2" borderId="13" xfId="0" applyFont="1" applyFill="1" applyBorder="1" applyAlignment="1">
      <alignment horizontal="center" wrapText="1"/>
    </xf>
    <xf numFmtId="166" fontId="6" fillId="2" borderId="6" xfId="0" applyNumberFormat="1" applyFont="1" applyFill="1" applyBorder="1" applyAlignment="1">
      <alignment horizontal="center" wrapText="1"/>
    </xf>
    <xf numFmtId="2" fontId="6" fillId="2" borderId="6" xfId="0" applyNumberFormat="1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2" borderId="74" xfId="0" applyFont="1" applyFill="1" applyBorder="1" applyAlignment="1">
      <alignment horizontal="center" wrapText="1" shrinkToFit="1"/>
    </xf>
    <xf numFmtId="0" fontId="26" fillId="0" borderId="6" xfId="0" applyFont="1" applyBorder="1" applyAlignment="1">
      <alignment horizontal="center" wrapText="1"/>
    </xf>
    <xf numFmtId="0" fontId="6" fillId="2" borderId="99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 shrinkToFit="1"/>
    </xf>
    <xf numFmtId="2" fontId="6" fillId="0" borderId="6" xfId="0" applyNumberFormat="1" applyFont="1" applyBorder="1" applyAlignment="1">
      <alignment horizontal="center" wrapText="1"/>
    </xf>
    <xf numFmtId="14" fontId="6" fillId="0" borderId="16" xfId="0" applyNumberFormat="1" applyFont="1" applyBorder="1" applyAlignment="1">
      <alignment horizontal="center" wrapText="1"/>
    </xf>
    <xf numFmtId="0" fontId="6" fillId="0" borderId="74" xfId="0" applyFont="1" applyFill="1" applyBorder="1" applyAlignment="1">
      <alignment horizontal="center" wrapText="1"/>
    </xf>
    <xf numFmtId="0" fontId="6" fillId="0" borderId="74" xfId="0" applyFont="1" applyBorder="1" applyAlignment="1">
      <alignment horizontal="center" wrapText="1"/>
    </xf>
    <xf numFmtId="14" fontId="6" fillId="0" borderId="6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2" fontId="6" fillId="0" borderId="1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38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0" borderId="7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top" wrapText="1"/>
    </xf>
    <xf numFmtId="4" fontId="6" fillId="0" borderId="11" xfId="0" applyNumberFormat="1" applyFont="1" applyBorder="1" applyAlignment="1">
      <alignment horizontal="right" vertical="top" wrapText="1"/>
    </xf>
    <xf numFmtId="0" fontId="31" fillId="2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31" fillId="2" borderId="6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/>
    <xf numFmtId="4" fontId="6" fillId="0" borderId="11" xfId="0" applyNumberFormat="1" applyFont="1" applyFill="1" applyBorder="1"/>
    <xf numFmtId="4" fontId="6" fillId="0" borderId="96" xfId="0" applyNumberFormat="1" applyFont="1" applyBorder="1" applyAlignment="1">
      <alignment horizontal="right" wrapText="1"/>
    </xf>
    <xf numFmtId="0" fontId="0" fillId="2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14" fontId="20" fillId="0" borderId="44" xfId="0" applyNumberFormat="1" applyFont="1" applyFill="1" applyBorder="1" applyAlignment="1">
      <alignment horizontal="center"/>
    </xf>
    <xf numFmtId="4" fontId="6" fillId="0" borderId="6" xfId="0" applyNumberFormat="1" applyFont="1" applyBorder="1" applyAlignment="1">
      <alignment horizontal="center" vertical="top" wrapText="1"/>
    </xf>
    <xf numFmtId="4" fontId="6" fillId="0" borderId="11" xfId="0" applyNumberFormat="1" applyFont="1" applyBorder="1" applyAlignment="1">
      <alignment horizontal="center" vertical="center" wrapText="1"/>
    </xf>
    <xf numFmtId="4" fontId="0" fillId="0" borderId="6" xfId="0" applyNumberFormat="1" applyBorder="1"/>
    <xf numFmtId="0" fontId="6" fillId="0" borderId="15" xfId="0" applyFont="1" applyFill="1" applyBorder="1" applyAlignment="1">
      <alignment wrapText="1"/>
    </xf>
    <xf numFmtId="0" fontId="11" fillId="0" borderId="6" xfId="0" applyFont="1" applyBorder="1"/>
    <xf numFmtId="0" fontId="6" fillId="0" borderId="17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justify" wrapText="1"/>
    </xf>
    <xf numFmtId="0" fontId="6" fillId="0" borderId="6" xfId="0" applyFont="1" applyBorder="1" applyAlignment="1">
      <alignment horizontal="left" shrinkToFit="1"/>
    </xf>
    <xf numFmtId="0" fontId="0" fillId="0" borderId="53" xfId="0" applyBorder="1" applyAlignment="1">
      <alignment vertical="center" textRotation="90"/>
    </xf>
    <xf numFmtId="0" fontId="11" fillId="0" borderId="6" xfId="0" applyFont="1" applyBorder="1" applyAlignment="1">
      <alignment horizontal="center" vertical="center" wrapText="1"/>
    </xf>
    <xf numFmtId="14" fontId="11" fillId="0" borderId="6" xfId="0" applyNumberFormat="1" applyFont="1" applyBorder="1"/>
    <xf numFmtId="0" fontId="0" fillId="0" borderId="0" xfId="0" applyBorder="1" applyAlignment="1">
      <alignment vertical="center" textRotation="90"/>
    </xf>
    <xf numFmtId="14" fontId="11" fillId="0" borderId="6" xfId="0" applyNumberFormat="1" applyFont="1" applyBorder="1" applyAlignment="1">
      <alignment horizontal="center" wrapText="1"/>
    </xf>
    <xf numFmtId="0" fontId="32" fillId="0" borderId="6" xfId="0" applyFont="1" applyBorder="1" applyAlignment="1">
      <alignment horizontal="justify" vertical="top"/>
    </xf>
    <xf numFmtId="0" fontId="0" fillId="0" borderId="6" xfId="0" applyBorder="1" applyAlignment="1">
      <alignment vertical="top"/>
    </xf>
    <xf numFmtId="0" fontId="6" fillId="2" borderId="6" xfId="0" applyFont="1" applyFill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 shrinkToFit="1"/>
    </xf>
    <xf numFmtId="0" fontId="6" fillId="2" borderId="70" xfId="0" applyFont="1" applyFill="1" applyBorder="1" applyAlignment="1">
      <alignment vertical="top" wrapText="1"/>
    </xf>
    <xf numFmtId="14" fontId="6" fillId="2" borderId="11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wrapText="1" shrinkToFit="1"/>
    </xf>
    <xf numFmtId="4" fontId="23" fillId="2" borderId="11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  <xf numFmtId="4" fontId="33" fillId="0" borderId="0" xfId="0" applyNumberFormat="1" applyFont="1" applyAlignment="1">
      <alignment horizontal="center" vertical="center"/>
    </xf>
    <xf numFmtId="4" fontId="33" fillId="0" borderId="6" xfId="0" applyNumberFormat="1" applyFont="1" applyBorder="1" applyAlignment="1">
      <alignment horizontal="center" vertical="center"/>
    </xf>
    <xf numFmtId="0" fontId="6" fillId="0" borderId="74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 shrinkToFit="1"/>
    </xf>
    <xf numFmtId="0" fontId="6" fillId="3" borderId="6" xfId="0" applyFont="1" applyFill="1" applyBorder="1" applyAlignment="1">
      <alignment vertical="top" wrapText="1"/>
    </xf>
    <xf numFmtId="0" fontId="6" fillId="3" borderId="74" xfId="0" applyFont="1" applyFill="1" applyBorder="1" applyAlignment="1">
      <alignment vertical="top" wrapText="1"/>
    </xf>
    <xf numFmtId="0" fontId="2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top" wrapText="1"/>
    </xf>
    <xf numFmtId="14" fontId="1" fillId="3" borderId="11" xfId="0" applyNumberFormat="1" applyFont="1" applyFill="1" applyBorder="1" applyAlignment="1">
      <alignment horizontal="center" vertical="center"/>
    </xf>
    <xf numFmtId="2" fontId="6" fillId="3" borderId="88" xfId="0" applyNumberFormat="1" applyFont="1" applyFill="1" applyBorder="1" applyAlignment="1">
      <alignment horizontal="left" vertical="center" wrapText="1"/>
    </xf>
    <xf numFmtId="4" fontId="6" fillId="3" borderId="6" xfId="0" applyNumberFormat="1" applyFont="1" applyFill="1" applyBorder="1" applyAlignment="1">
      <alignment horizontal="right" wrapText="1"/>
    </xf>
    <xf numFmtId="14" fontId="1" fillId="3" borderId="1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 wrapText="1"/>
    </xf>
    <xf numFmtId="0" fontId="14" fillId="3" borderId="6" xfId="0" applyFont="1" applyFill="1" applyBorder="1" applyAlignment="1">
      <alignment vertical="top" wrapText="1"/>
    </xf>
    <xf numFmtId="4" fontId="6" fillId="3" borderId="6" xfId="0" applyNumberFormat="1" applyFont="1" applyFill="1" applyBorder="1" applyAlignment="1">
      <alignment vertical="top" wrapText="1"/>
    </xf>
    <xf numFmtId="4" fontId="11" fillId="0" borderId="11" xfId="0" applyNumberFormat="1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 shrinkToFit="1"/>
    </xf>
    <xf numFmtId="0" fontId="0" fillId="0" borderId="0" xfId="0" applyBorder="1"/>
    <xf numFmtId="0" fontId="0" fillId="0" borderId="6" xfId="0" applyBorder="1" applyAlignment="1">
      <alignment horizontal="center" vertical="center" textRotation="90" wrapText="1" shrinkToFit="1"/>
    </xf>
    <xf numFmtId="49" fontId="0" fillId="0" borderId="55" xfId="0" applyNumberFormat="1" applyFill="1" applyBorder="1" applyAlignment="1">
      <alignment horizontal="center" vertical="center"/>
    </xf>
    <xf numFmtId="0" fontId="0" fillId="2" borderId="15" xfId="0" applyNumberFormat="1" applyFont="1" applyFill="1" applyBorder="1" applyAlignment="1">
      <alignment horizontal="center" vertical="center"/>
    </xf>
    <xf numFmtId="0" fontId="0" fillId="2" borderId="13" xfId="0" applyNumberFormat="1" applyFont="1" applyFill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53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6" fillId="2" borderId="74" xfId="0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 wrapText="1" shrinkToFit="1"/>
    </xf>
    <xf numFmtId="0" fontId="26" fillId="0" borderId="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6" fillId="2" borderId="7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/>
    </xf>
    <xf numFmtId="0" fontId="35" fillId="2" borderId="76" xfId="0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/>
    </xf>
    <xf numFmtId="0" fontId="6" fillId="0" borderId="76" xfId="0" applyNumberFormat="1" applyFont="1" applyBorder="1" applyAlignment="1">
      <alignment horizontal="center" wrapText="1" shrinkToFit="1"/>
    </xf>
    <xf numFmtId="49" fontId="5" fillId="0" borderId="76" xfId="0" applyNumberFormat="1" applyFont="1" applyBorder="1" applyAlignment="1">
      <alignment horizontal="center" wrapText="1" shrinkToFit="1"/>
    </xf>
    <xf numFmtId="0" fontId="36" fillId="0" borderId="76" xfId="0" applyFont="1" applyBorder="1" applyAlignment="1">
      <alignment horizontal="center" wrapText="1"/>
    </xf>
    <xf numFmtId="2" fontId="5" fillId="2" borderId="6" xfId="0" applyNumberFormat="1" applyFont="1" applyFill="1" applyBorder="1" applyAlignment="1">
      <alignment horizontal="center" wrapText="1"/>
    </xf>
    <xf numFmtId="2" fontId="5" fillId="2" borderId="6" xfId="0" applyNumberFormat="1" applyFont="1" applyFill="1" applyBorder="1" applyAlignment="1">
      <alignment horizontal="center" vertical="center"/>
    </xf>
    <xf numFmtId="0" fontId="6" fillId="0" borderId="76" xfId="0" applyFont="1" applyBorder="1" applyAlignment="1">
      <alignment horizontal="center" wrapText="1"/>
    </xf>
    <xf numFmtId="0" fontId="6" fillId="0" borderId="76" xfId="0" applyFont="1" applyBorder="1" applyAlignment="1">
      <alignment horizontal="center" vertical="top" wrapText="1"/>
    </xf>
    <xf numFmtId="0" fontId="1" fillId="2" borderId="74" xfId="0" applyFont="1" applyFill="1" applyBorder="1" applyAlignment="1">
      <alignment horizontal="center" vertical="center"/>
    </xf>
    <xf numFmtId="0" fontId="6" fillId="0" borderId="98" xfId="0" applyFont="1" applyBorder="1" applyAlignment="1">
      <alignment horizontal="center" vertical="top" wrapText="1"/>
    </xf>
    <xf numFmtId="0" fontId="6" fillId="0" borderId="74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 shrinkToFit="1"/>
    </xf>
    <xf numFmtId="49" fontId="1" fillId="0" borderId="13" xfId="0" applyNumberFormat="1" applyFont="1" applyBorder="1" applyAlignment="1">
      <alignment horizontal="center" vertical="center" wrapText="1" shrinkToFit="1"/>
    </xf>
    <xf numFmtId="0" fontId="6" fillId="0" borderId="6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6" fillId="0" borderId="78" xfId="0" applyNumberFormat="1" applyFont="1" applyBorder="1" applyAlignment="1">
      <alignment horizontal="right" wrapText="1"/>
    </xf>
    <xf numFmtId="4" fontId="6" fillId="3" borderId="1" xfId="0" applyNumberFormat="1" applyFont="1" applyFill="1" applyBorder="1" applyAlignment="1">
      <alignment horizontal="right" wrapText="1"/>
    </xf>
    <xf numFmtId="4" fontId="6" fillId="0" borderId="17" xfId="0" applyNumberFormat="1" applyFont="1" applyBorder="1" applyAlignment="1">
      <alignment horizontal="right" wrapText="1"/>
    </xf>
    <xf numFmtId="4" fontId="6" fillId="2" borderId="1" xfId="0" applyNumberFormat="1" applyFont="1" applyFill="1" applyBorder="1" applyAlignment="1">
      <alignment horizontal="right" wrapText="1"/>
    </xf>
    <xf numFmtId="4" fontId="6" fillId="0" borderId="6" xfId="0" applyNumberFormat="1" applyFont="1" applyBorder="1" applyAlignment="1">
      <alignment horizontal="center" wrapText="1"/>
    </xf>
    <xf numFmtId="4" fontId="6" fillId="2" borderId="6" xfId="0" applyNumberFormat="1" applyFont="1" applyFill="1" applyBorder="1" applyAlignment="1">
      <alignment horizontal="center" wrapText="1"/>
    </xf>
    <xf numFmtId="4" fontId="6" fillId="0" borderId="11" xfId="0" applyNumberFormat="1" applyFont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left" wrapText="1"/>
    </xf>
    <xf numFmtId="4" fontId="26" fillId="0" borderId="6" xfId="0" applyNumberFormat="1" applyFont="1" applyBorder="1" applyAlignment="1">
      <alignment horizontal="right" wrapText="1"/>
    </xf>
    <xf numFmtId="4" fontId="35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top" wrapText="1"/>
    </xf>
    <xf numFmtId="0" fontId="30" fillId="2" borderId="6" xfId="0" applyFont="1" applyFill="1" applyBorder="1" applyAlignment="1">
      <alignment horizontal="left" vertical="top" wrapText="1"/>
    </xf>
    <xf numFmtId="0" fontId="6" fillId="2" borderId="74" xfId="0" applyFont="1" applyFill="1" applyBorder="1" applyAlignment="1">
      <alignment horizontal="center" wrapText="1"/>
    </xf>
    <xf numFmtId="0" fontId="30" fillId="2" borderId="74" xfId="0" applyFont="1" applyFill="1" applyBorder="1" applyAlignment="1">
      <alignment horizontal="center" wrapText="1"/>
    </xf>
    <xf numFmtId="14" fontId="6" fillId="0" borderId="16" xfId="0" applyNumberFormat="1" applyFont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14" fontId="6" fillId="2" borderId="16" xfId="0" applyNumberFormat="1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top"/>
    </xf>
    <xf numFmtId="4" fontId="11" fillId="0" borderId="6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0" fillId="0" borderId="53" xfId="0" applyBorder="1" applyAlignment="1">
      <alignment horizontal="left" vertical="center" wrapText="1" shrinkToFit="1"/>
    </xf>
    <xf numFmtId="4" fontId="6" fillId="0" borderId="11" xfId="0" applyNumberFormat="1" applyFont="1" applyBorder="1" applyAlignment="1">
      <alignment horizont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83" xfId="0" applyNumberFormat="1" applyFont="1" applyFill="1" applyBorder="1" applyAlignment="1">
      <alignment horizontal="center" vertical="center" wrapText="1"/>
    </xf>
    <xf numFmtId="4" fontId="6" fillId="2" borderId="9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84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 wrapText="1" shrinkToFit="1"/>
    </xf>
    <xf numFmtId="4" fontId="11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 wrapText="1" shrinkToFit="1"/>
    </xf>
    <xf numFmtId="4" fontId="6" fillId="3" borderId="6" xfId="0" applyNumberFormat="1" applyFont="1" applyFill="1" applyBorder="1" applyAlignment="1">
      <alignment horizontal="center" vertical="center" wrapText="1" shrinkToFit="1"/>
    </xf>
    <xf numFmtId="4" fontId="6" fillId="0" borderId="73" xfId="0" applyNumberFormat="1" applyFont="1" applyBorder="1" applyAlignment="1">
      <alignment horizontal="center" vertical="center" wrapText="1" shrinkToFit="1"/>
    </xf>
    <xf numFmtId="4" fontId="1" fillId="0" borderId="6" xfId="0" applyNumberFormat="1" applyFont="1" applyBorder="1" applyAlignment="1">
      <alignment horizontal="center" vertical="center"/>
    </xf>
    <xf numFmtId="4" fontId="29" fillId="0" borderId="6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2" fontId="11" fillId="2" borderId="11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 shrinkToFit="1"/>
    </xf>
    <xf numFmtId="0" fontId="1" fillId="0" borderId="101" xfId="0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 shrinkToFit="1"/>
    </xf>
    <xf numFmtId="4" fontId="4" fillId="2" borderId="6" xfId="0" applyNumberFormat="1" applyFont="1" applyFill="1" applyBorder="1"/>
    <xf numFmtId="2" fontId="6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wrapText="1"/>
    </xf>
    <xf numFmtId="166" fontId="6" fillId="0" borderId="6" xfId="0" applyNumberFormat="1" applyFont="1" applyFill="1" applyBorder="1" applyAlignment="1">
      <alignment horizontal="center" wrapText="1"/>
    </xf>
    <xf numFmtId="2" fontId="6" fillId="0" borderId="6" xfId="0" applyNumberFormat="1" applyFont="1" applyFill="1" applyBorder="1" applyAlignment="1">
      <alignment horizontal="center" vertical="top" wrapText="1"/>
    </xf>
    <xf numFmtId="2" fontId="6" fillId="0" borderId="11" xfId="0" applyNumberFormat="1" applyFont="1" applyFill="1" applyBorder="1" applyAlignment="1">
      <alignment horizontal="center" wrapText="1"/>
    </xf>
    <xf numFmtId="0" fontId="0" fillId="0" borderId="53" xfId="0" applyBorder="1" applyAlignment="1">
      <alignment textRotation="90" wrapText="1" shrinkToFit="1"/>
    </xf>
    <xf numFmtId="0" fontId="6" fillId="0" borderId="0" xfId="0" applyFont="1" applyAlignment="1">
      <alignment wrapText="1"/>
    </xf>
    <xf numFmtId="0" fontId="6" fillId="0" borderId="73" xfId="0" applyFont="1" applyFill="1" applyBorder="1" applyAlignment="1">
      <alignment wrapText="1"/>
    </xf>
    <xf numFmtId="0" fontId="0" fillId="0" borderId="44" xfId="0" applyBorder="1"/>
    <xf numFmtId="14" fontId="6" fillId="0" borderId="11" xfId="0" applyNumberFormat="1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top" wrapText="1"/>
    </xf>
    <xf numFmtId="14" fontId="1" fillId="3" borderId="6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4" fontId="6" fillId="3" borderId="65" xfId="0" applyNumberFormat="1" applyFont="1" applyFill="1" applyBorder="1" applyAlignment="1">
      <alignment horizontal="right" wrapText="1"/>
    </xf>
    <xf numFmtId="0" fontId="0" fillId="2" borderId="13" xfId="0" applyNumberFormat="1" applyFont="1" applyFill="1" applyBorder="1" applyAlignment="1">
      <alignment horizontal="center" vertical="center"/>
    </xf>
    <xf numFmtId="0" fontId="39" fillId="0" borderId="0" xfId="0" applyFont="1"/>
    <xf numFmtId="49" fontId="0" fillId="0" borderId="13" xfId="0" applyNumberFormat="1" applyBorder="1" applyAlignment="1">
      <alignment horizontal="center" vertical="center"/>
    </xf>
    <xf numFmtId="0" fontId="40" fillId="0" borderId="6" xfId="0" applyFont="1" applyBorder="1" applyAlignment="1">
      <alignment wrapText="1"/>
    </xf>
    <xf numFmtId="0" fontId="40" fillId="0" borderId="6" xfId="0" applyFont="1" applyBorder="1"/>
    <xf numFmtId="14" fontId="40" fillId="0" borderId="6" xfId="0" applyNumberFormat="1" applyFont="1" applyBorder="1"/>
    <xf numFmtId="0" fontId="6" fillId="0" borderId="11" xfId="0" applyFont="1" applyBorder="1" applyAlignment="1">
      <alignment horizontal="left" vertical="center" wrapText="1" shrinkToFit="1"/>
    </xf>
    <xf numFmtId="0" fontId="41" fillId="0" borderId="0" xfId="0" applyFont="1" applyAlignment="1">
      <alignment horizontal="left" vertical="center" wrapText="1"/>
    </xf>
    <xf numFmtId="0" fontId="41" fillId="0" borderId="6" xfId="0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left" vertical="center" wrapText="1"/>
    </xf>
    <xf numFmtId="0" fontId="41" fillId="0" borderId="11" xfId="0" applyFont="1" applyBorder="1" applyAlignment="1">
      <alignment horizontal="left" vertical="center" wrapText="1"/>
    </xf>
    <xf numFmtId="14" fontId="6" fillId="0" borderId="11" xfId="0" applyNumberFormat="1" applyFont="1" applyBorder="1" applyAlignment="1">
      <alignment horizontal="left" vertical="center" wrapText="1"/>
    </xf>
    <xf numFmtId="14" fontId="41" fillId="0" borderId="6" xfId="0" applyNumberFormat="1" applyFont="1" applyBorder="1" applyAlignment="1">
      <alignment horizontal="left" vertical="center" wrapText="1"/>
    </xf>
    <xf numFmtId="0" fontId="42" fillId="2" borderId="6" xfId="0" applyFont="1" applyFill="1" applyBorder="1" applyAlignment="1">
      <alignment horizontal="center" vertical="center"/>
    </xf>
    <xf numFmtId="0" fontId="0" fillId="2" borderId="13" xfId="0" applyNumberFormat="1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wrapText="1"/>
    </xf>
    <xf numFmtId="4" fontId="0" fillId="0" borderId="11" xfId="0" applyNumberFormat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top" wrapText="1"/>
    </xf>
    <xf numFmtId="2" fontId="6" fillId="2" borderId="18" xfId="0" applyNumberFormat="1" applyFont="1" applyFill="1" applyBorder="1" applyAlignment="1">
      <alignment horizontal="left" vertical="center" wrapText="1"/>
    </xf>
    <xf numFmtId="0" fontId="6" fillId="2" borderId="67" xfId="0" applyFont="1" applyFill="1" applyBorder="1" applyAlignment="1">
      <alignment vertical="top" wrapText="1"/>
    </xf>
    <xf numFmtId="0" fontId="25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top" wrapText="1"/>
    </xf>
    <xf numFmtId="14" fontId="1" fillId="2" borderId="15" xfId="0" applyNumberFormat="1" applyFont="1" applyFill="1" applyBorder="1" applyAlignment="1">
      <alignment horizontal="center" vertical="center"/>
    </xf>
    <xf numFmtId="4" fontId="6" fillId="2" borderId="13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left" vertical="center" wrapText="1"/>
    </xf>
    <xf numFmtId="2" fontId="6" fillId="2" borderId="6" xfId="0" applyNumberFormat="1" applyFont="1" applyFill="1" applyBorder="1" applyAlignment="1">
      <alignment horizontal="left" vertical="center" wrapText="1"/>
    </xf>
    <xf numFmtId="4" fontId="41" fillId="0" borderId="6" xfId="0" applyNumberFormat="1" applyFont="1" applyBorder="1" applyAlignment="1">
      <alignment horizontal="center" vertical="center" wrapText="1"/>
    </xf>
    <xf numFmtId="14" fontId="41" fillId="0" borderId="0" xfId="0" applyNumberFormat="1" applyFont="1" applyAlignment="1">
      <alignment horizontal="left" vertical="center" wrapText="1"/>
    </xf>
    <xf numFmtId="0" fontId="6" fillId="2" borderId="15" xfId="0" applyFont="1" applyFill="1" applyBorder="1" applyAlignment="1">
      <alignment vertical="center" wrapText="1"/>
    </xf>
    <xf numFmtId="14" fontId="6" fillId="2" borderId="6" xfId="0" applyNumberFormat="1" applyFont="1" applyFill="1" applyBorder="1" applyAlignment="1">
      <alignment horizontal="left" vertical="center" wrapText="1" shrinkToFit="1"/>
    </xf>
    <xf numFmtId="4" fontId="11" fillId="0" borderId="6" xfId="0" applyNumberFormat="1" applyFont="1" applyBorder="1"/>
    <xf numFmtId="0" fontId="11" fillId="0" borderId="6" xfId="0" applyFont="1" applyBorder="1" applyAlignment="1">
      <alignment vertical="center" wrapText="1"/>
    </xf>
    <xf numFmtId="2" fontId="6" fillId="2" borderId="13" xfId="0" applyNumberFormat="1" applyFont="1" applyFill="1" applyBorder="1" applyAlignment="1">
      <alignment horizontal="left" vertical="center" wrapText="1"/>
    </xf>
    <xf numFmtId="0" fontId="41" fillId="0" borderId="13" xfId="0" applyFont="1" applyBorder="1" applyAlignment="1">
      <alignment horizontal="center" vertical="center" wrapText="1"/>
    </xf>
    <xf numFmtId="14" fontId="43" fillId="0" borderId="6" xfId="0" applyNumberFormat="1" applyFont="1" applyBorder="1"/>
    <xf numFmtId="0" fontId="43" fillId="0" borderId="6" xfId="0" applyFont="1" applyBorder="1"/>
    <xf numFmtId="0" fontId="0" fillId="2" borderId="24" xfId="0" applyFill="1" applyBorder="1"/>
    <xf numFmtId="0" fontId="14" fillId="2" borderId="6" xfId="0" applyFont="1" applyFill="1" applyBorder="1" applyAlignment="1">
      <alignment horizontal="left" vertical="top" wrapText="1"/>
    </xf>
    <xf numFmtId="0" fontId="6" fillId="0" borderId="100" xfId="0" applyFont="1" applyFill="1" applyBorder="1" applyAlignment="1">
      <alignment wrapText="1"/>
    </xf>
    <xf numFmtId="0" fontId="5" fillId="0" borderId="57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vertical="top" wrapText="1"/>
    </xf>
    <xf numFmtId="0" fontId="6" fillId="2" borderId="6" xfId="0" applyFont="1" applyFill="1" applyBorder="1" applyAlignment="1">
      <alignment horizontal="center" vertical="top" wrapText="1" shrinkToFit="1"/>
    </xf>
    <xf numFmtId="4" fontId="6" fillId="0" borderId="0" xfId="0" applyNumberFormat="1" applyFont="1" applyAlignment="1">
      <alignment horizontal="center" vertical="center" wrapText="1"/>
    </xf>
    <xf numFmtId="0" fontId="0" fillId="0" borderId="74" xfId="0" applyBorder="1"/>
    <xf numFmtId="0" fontId="27" fillId="0" borderId="75" xfId="0" applyFont="1" applyBorder="1"/>
    <xf numFmtId="0" fontId="6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0" fillId="0" borderId="0" xfId="0" applyFont="1"/>
    <xf numFmtId="0" fontId="6" fillId="0" borderId="76" xfId="0" applyFont="1" applyBorder="1" applyAlignment="1">
      <alignment wrapText="1"/>
    </xf>
    <xf numFmtId="14" fontId="6" fillId="0" borderId="16" xfId="0" applyNumberFormat="1" applyFont="1" applyBorder="1" applyAlignment="1">
      <alignment horizontal="center" vertical="center" wrapText="1"/>
    </xf>
    <xf numFmtId="14" fontId="6" fillId="0" borderId="3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36" xfId="0" applyNumberFormat="1" applyFont="1" applyFill="1" applyBorder="1" applyAlignment="1">
      <alignment horizontal="center" vertical="center"/>
    </xf>
    <xf numFmtId="0" fontId="31" fillId="2" borderId="76" xfId="0" applyNumberFormat="1" applyFont="1" applyFill="1" applyBorder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/>
    </xf>
    <xf numFmtId="2" fontId="5" fillId="0" borderId="76" xfId="0" applyNumberFormat="1" applyFont="1" applyBorder="1" applyAlignment="1">
      <alignment horizontal="center" vertical="center"/>
    </xf>
    <xf numFmtId="2" fontId="5" fillId="0" borderId="74" xfId="0" applyNumberFormat="1" applyFont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 shrinkToFi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2" borderId="16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wrapText="1"/>
    </xf>
    <xf numFmtId="0" fontId="0" fillId="2" borderId="75" xfId="0" applyFill="1" applyBorder="1"/>
    <xf numFmtId="0" fontId="0" fillId="2" borderId="0" xfId="0" applyFill="1" applyBorder="1"/>
    <xf numFmtId="0" fontId="6" fillId="2" borderId="98" xfId="0" applyFont="1" applyFill="1" applyBorder="1"/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4" fontId="6" fillId="2" borderId="65" xfId="0" applyNumberFormat="1" applyFont="1" applyFill="1" applyBorder="1" applyAlignment="1">
      <alignment horizontal="right" wrapText="1"/>
    </xf>
    <xf numFmtId="4" fontId="6" fillId="2" borderId="10" xfId="0" applyNumberFormat="1" applyFont="1" applyFill="1" applyBorder="1" applyAlignment="1">
      <alignment horizontal="right" wrapText="1"/>
    </xf>
    <xf numFmtId="49" fontId="0" fillId="0" borderId="15" xfId="0" applyNumberFormat="1" applyFill="1" applyBorder="1" applyAlignment="1">
      <alignment horizontal="center" vertical="center"/>
    </xf>
    <xf numFmtId="0" fontId="4" fillId="0" borderId="11" xfId="0" applyFont="1" applyBorder="1" applyAlignment="1">
      <alignment wrapText="1"/>
    </xf>
    <xf numFmtId="2" fontId="1" fillId="0" borderId="11" xfId="0" applyNumberFormat="1" applyFont="1" applyBorder="1" applyAlignment="1">
      <alignment horizontal="right" vertical="center"/>
    </xf>
    <xf numFmtId="0" fontId="11" fillId="2" borderId="6" xfId="0" applyNumberFormat="1" applyFont="1" applyFill="1" applyBorder="1" applyAlignment="1">
      <alignment horizontal="center" vertical="center" wrapText="1" shrinkToFit="1"/>
    </xf>
    <xf numFmtId="0" fontId="11" fillId="0" borderId="6" xfId="0" applyNumberFormat="1" applyFont="1" applyBorder="1" applyAlignment="1">
      <alignment horizontal="center" vertical="center" wrapText="1" shrinkToFit="1"/>
    </xf>
    <xf numFmtId="49" fontId="11" fillId="0" borderId="6" xfId="0" applyNumberFormat="1" applyFont="1" applyBorder="1" applyAlignment="1">
      <alignment horizontal="center" vertical="center" wrapText="1" shrinkToFit="1"/>
    </xf>
    <xf numFmtId="49" fontId="0" fillId="3" borderId="11" xfId="0" applyNumberFormat="1" applyFill="1" applyBorder="1" applyAlignment="1">
      <alignment horizontal="center" vertical="center"/>
    </xf>
    <xf numFmtId="0" fontId="0" fillId="3" borderId="13" xfId="0" applyNumberFormat="1" applyFont="1" applyFill="1" applyBorder="1" applyAlignment="1">
      <alignment horizontal="center" vertical="center"/>
    </xf>
    <xf numFmtId="0" fontId="41" fillId="0" borderId="6" xfId="0" applyFont="1" applyBorder="1"/>
    <xf numFmtId="0" fontId="44" fillId="0" borderId="0" xfId="0" applyFont="1" applyAlignment="1">
      <alignment horizontal="left" vertical="center" wrapText="1"/>
    </xf>
    <xf numFmtId="0" fontId="44" fillId="0" borderId="6" xfId="0" applyFont="1" applyBorder="1" applyAlignment="1">
      <alignment horizontal="left" vertical="center" wrapText="1"/>
    </xf>
    <xf numFmtId="4" fontId="5" fillId="2" borderId="6" xfId="0" applyNumberFormat="1" applyFont="1" applyFill="1" applyBorder="1" applyAlignment="1">
      <alignment horizontal="center" wrapText="1"/>
    </xf>
    <xf numFmtId="4" fontId="6" fillId="0" borderId="81" xfId="0" applyNumberFormat="1" applyFont="1" applyBorder="1" applyAlignment="1">
      <alignment horizontal="right" wrapText="1"/>
    </xf>
    <xf numFmtId="4" fontId="6" fillId="3" borderId="2" xfId="0" applyNumberFormat="1" applyFont="1" applyFill="1" applyBorder="1" applyAlignment="1">
      <alignment horizontal="right" wrapText="1"/>
    </xf>
    <xf numFmtId="4" fontId="6" fillId="2" borderId="23" xfId="0" applyNumberFormat="1" applyFont="1" applyFill="1" applyBorder="1" applyAlignment="1">
      <alignment horizontal="right" wrapText="1"/>
    </xf>
    <xf numFmtId="4" fontId="6" fillId="2" borderId="6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Border="1" applyAlignment="1">
      <alignment wrapText="1"/>
    </xf>
    <xf numFmtId="0" fontId="11" fillId="0" borderId="3" xfId="0" applyFont="1" applyBorder="1" applyAlignment="1">
      <alignment wrapText="1"/>
    </xf>
    <xf numFmtId="2" fontId="1" fillId="0" borderId="8" xfId="0" applyNumberFormat="1" applyFont="1" applyBorder="1" applyAlignment="1">
      <alignment horizontal="right"/>
    </xf>
    <xf numFmtId="0" fontId="6" fillId="0" borderId="6" xfId="0" applyFont="1" applyFill="1" applyBorder="1" applyAlignment="1">
      <alignment horizontal="left" vertical="top" wrapText="1" shrinkToFit="1"/>
    </xf>
    <xf numFmtId="4" fontId="6" fillId="0" borderId="6" xfId="0" applyNumberFormat="1" applyFont="1" applyFill="1" applyBorder="1" applyAlignment="1">
      <alignment horizontal="right" wrapText="1" shrinkToFit="1"/>
    </xf>
    <xf numFmtId="49" fontId="11" fillId="0" borderId="6" xfId="0" applyNumberFormat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left" wrapText="1"/>
    </xf>
    <xf numFmtId="49" fontId="11" fillId="0" borderId="11" xfId="0" applyNumberFormat="1" applyFont="1" applyBorder="1" applyAlignment="1">
      <alignment horizontal="center" vertical="center"/>
    </xf>
    <xf numFmtId="0" fontId="11" fillId="0" borderId="6" xfId="0" applyFont="1" applyFill="1" applyBorder="1" applyAlignment="1">
      <alignment vertical="top" wrapText="1"/>
    </xf>
    <xf numFmtId="0" fontId="11" fillId="0" borderId="6" xfId="0" applyFont="1" applyFill="1" applyBorder="1" applyAlignment="1">
      <alignment horizontal="center"/>
    </xf>
    <xf numFmtId="0" fontId="0" fillId="0" borderId="0" xfId="0" applyBorder="1" applyAlignment="1">
      <alignment horizontal="left" vertical="center" wrapText="1" shrinkToFit="1"/>
    </xf>
    <xf numFmtId="0" fontId="6" fillId="2" borderId="15" xfId="0" applyFont="1" applyFill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0" fillId="0" borderId="6" xfId="0" applyNumberFormat="1" applyFill="1" applyBorder="1" applyAlignment="1">
      <alignment horizontal="center" vertical="center"/>
    </xf>
    <xf numFmtId="0" fontId="6" fillId="0" borderId="6" xfId="0" applyNumberFormat="1" applyFont="1" applyBorder="1" applyAlignment="1">
      <alignment horizontal="right"/>
    </xf>
    <xf numFmtId="0" fontId="0" fillId="0" borderId="53" xfId="0" applyBorder="1" applyAlignment="1">
      <alignment wrapText="1" shrinkToFit="1"/>
    </xf>
    <xf numFmtId="0" fontId="6" fillId="2" borderId="3" xfId="0" applyFont="1" applyFill="1" applyBorder="1" applyAlignment="1">
      <alignment wrapText="1"/>
    </xf>
    <xf numFmtId="49" fontId="0" fillId="2" borderId="74" xfId="0" applyNumberFormat="1" applyFill="1" applyBorder="1"/>
    <xf numFmtId="0" fontId="1" fillId="2" borderId="6" xfId="0" applyNumberFormat="1" applyFont="1" applyFill="1" applyBorder="1"/>
    <xf numFmtId="0" fontId="0" fillId="2" borderId="74" xfId="0" applyFill="1" applyBorder="1"/>
    <xf numFmtId="0" fontId="12" fillId="0" borderId="6" xfId="0" applyFont="1" applyBorder="1" applyAlignment="1">
      <alignment horizontal="center" wrapText="1"/>
    </xf>
    <xf numFmtId="4" fontId="12" fillId="0" borderId="6" xfId="0" applyNumberFormat="1" applyFont="1" applyBorder="1"/>
    <xf numFmtId="4" fontId="6" fillId="2" borderId="11" xfId="0" applyNumberFormat="1" applyFont="1" applyFill="1" applyBorder="1" applyAlignment="1">
      <alignment horizontal="center" vertical="center" wrapText="1"/>
    </xf>
    <xf numFmtId="0" fontId="6" fillId="2" borderId="98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38" xfId="0" applyFill="1" applyBorder="1"/>
    <xf numFmtId="0" fontId="1" fillId="2" borderId="11" xfId="0" applyNumberFormat="1" applyFont="1" applyFill="1" applyBorder="1"/>
    <xf numFmtId="0" fontId="12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wrapText="1"/>
    </xf>
    <xf numFmtId="4" fontId="12" fillId="0" borderId="11" xfId="0" applyNumberFormat="1" applyFont="1" applyBorder="1"/>
    <xf numFmtId="4" fontId="6" fillId="2" borderId="3" xfId="0" applyNumberFormat="1" applyFont="1" applyFill="1" applyBorder="1" applyAlignment="1">
      <alignment horizontal="right" wrapText="1"/>
    </xf>
    <xf numFmtId="0" fontId="14" fillId="2" borderId="6" xfId="0" applyFont="1" applyFill="1" applyBorder="1" applyAlignment="1">
      <alignment horizontal="center" vertical="center" wrapText="1"/>
    </xf>
    <xf numFmtId="14" fontId="41" fillId="0" borderId="11" xfId="0" applyNumberFormat="1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left" vertical="center" wrapText="1"/>
    </xf>
    <xf numFmtId="0" fontId="0" fillId="2" borderId="7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Border="1"/>
    <xf numFmtId="0" fontId="0" fillId="0" borderId="0" xfId="0" applyAlignment="1">
      <alignment wrapText="1"/>
    </xf>
    <xf numFmtId="0" fontId="6" fillId="0" borderId="6" xfId="0" applyFont="1" applyBorder="1" applyAlignment="1">
      <alignment horizontal="left" wrapText="1" shrinkToFit="1"/>
    </xf>
    <xf numFmtId="0" fontId="11" fillId="2" borderId="11" xfId="0" applyFont="1" applyFill="1" applyBorder="1" applyAlignment="1">
      <alignment wrapText="1"/>
    </xf>
    <xf numFmtId="0" fontId="0" fillId="2" borderId="11" xfId="0" applyFill="1" applyBorder="1"/>
    <xf numFmtId="4" fontId="6" fillId="2" borderId="11" xfId="0" applyNumberFormat="1" applyFont="1" applyFill="1" applyBorder="1"/>
    <xf numFmtId="0" fontId="11" fillId="0" borderId="11" xfId="0" applyFont="1" applyBorder="1" applyAlignment="1">
      <alignment vertical="center" wrapText="1"/>
    </xf>
    <xf numFmtId="4" fontId="11" fillId="0" borderId="11" xfId="0" applyNumberFormat="1" applyFont="1" applyBorder="1"/>
    <xf numFmtId="0" fontId="6" fillId="0" borderId="104" xfId="0" applyFont="1" applyBorder="1" applyAlignment="1">
      <alignment vertical="top" wrapText="1"/>
    </xf>
    <xf numFmtId="14" fontId="1" fillId="0" borderId="80" xfId="0" applyNumberFormat="1" applyFont="1" applyBorder="1" applyAlignment="1">
      <alignment horizontal="center"/>
    </xf>
    <xf numFmtId="4" fontId="6" fillId="0" borderId="105" xfId="0" applyNumberFormat="1" applyFont="1" applyBorder="1" applyAlignment="1">
      <alignment horizontal="right" wrapText="1"/>
    </xf>
    <xf numFmtId="4" fontId="6" fillId="0" borderId="95" xfId="0" applyNumberFormat="1" applyFont="1" applyBorder="1" applyAlignment="1">
      <alignment horizontal="right" wrapText="1"/>
    </xf>
    <xf numFmtId="2" fontId="6" fillId="2" borderId="6" xfId="0" applyNumberFormat="1" applyFont="1" applyFill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center" wrapText="1" shrinkToFit="1"/>
    </xf>
    <xf numFmtId="0" fontId="6" fillId="2" borderId="38" xfId="0" applyFont="1" applyFill="1" applyBorder="1" applyAlignment="1">
      <alignment horizontal="center" wrapText="1" shrinkToFit="1"/>
    </xf>
    <xf numFmtId="0" fontId="6" fillId="2" borderId="11" xfId="0" applyFont="1" applyFill="1" applyBorder="1" applyAlignment="1">
      <alignment horizontal="center" wrapText="1"/>
    </xf>
    <xf numFmtId="14" fontId="6" fillId="2" borderId="11" xfId="0" applyNumberFormat="1" applyFont="1" applyFill="1" applyBorder="1" applyAlignment="1">
      <alignment horizontal="center" wrapText="1"/>
    </xf>
    <xf numFmtId="166" fontId="6" fillId="0" borderId="11" xfId="0" applyNumberFormat="1" applyFont="1" applyFill="1" applyBorder="1" applyAlignment="1">
      <alignment horizontal="center" wrapText="1"/>
    </xf>
    <xf numFmtId="4" fontId="6" fillId="0" borderId="23" xfId="0" applyNumberFormat="1" applyFont="1" applyBorder="1" applyAlignment="1">
      <alignment horizontal="right"/>
    </xf>
    <xf numFmtId="0" fontId="23" fillId="0" borderId="15" xfId="0" applyFont="1" applyBorder="1"/>
    <xf numFmtId="0" fontId="21" fillId="2" borderId="6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0" fontId="45" fillId="0" borderId="0" xfId="0" applyFont="1"/>
    <xf numFmtId="0" fontId="6" fillId="0" borderId="11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vertical="top" wrapText="1"/>
    </xf>
    <xf numFmtId="0" fontId="6" fillId="3" borderId="6" xfId="0" applyFont="1" applyFill="1" applyBorder="1" applyAlignment="1">
      <alignment horizontal="left" vertical="center" wrapText="1"/>
    </xf>
    <xf numFmtId="14" fontId="6" fillId="3" borderId="6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top" wrapText="1" shrinkToFit="1"/>
    </xf>
    <xf numFmtId="4" fontId="11" fillId="3" borderId="6" xfId="0" applyNumberFormat="1" applyFont="1" applyFill="1" applyBorder="1" applyAlignment="1">
      <alignment horizontal="center" vertical="center"/>
    </xf>
    <xf numFmtId="4" fontId="46" fillId="0" borderId="6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 shrinkToFit="1"/>
    </xf>
    <xf numFmtId="0" fontId="11" fillId="0" borderId="11" xfId="0" applyFont="1" applyBorder="1"/>
    <xf numFmtId="0" fontId="6" fillId="2" borderId="11" xfId="0" applyFont="1" applyFill="1" applyBorder="1" applyAlignment="1">
      <alignment horizontal="center" wrapText="1" shrinkToFit="1"/>
    </xf>
    <xf numFmtId="4" fontId="6" fillId="2" borderId="11" xfId="0" applyNumberFormat="1" applyFont="1" applyFill="1" applyBorder="1" applyAlignment="1">
      <alignment horizont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top" wrapText="1"/>
    </xf>
    <xf numFmtId="0" fontId="12" fillId="0" borderId="58" xfId="0" applyFont="1" applyBorder="1" applyAlignment="1">
      <alignment vertical="top" wrapText="1"/>
    </xf>
    <xf numFmtId="0" fontId="11" fillId="0" borderId="58" xfId="0" applyFont="1" applyBorder="1" applyAlignment="1">
      <alignment horizontal="left" vertical="center" wrapText="1"/>
    </xf>
    <xf numFmtId="0" fontId="11" fillId="0" borderId="24" xfId="0" applyFont="1" applyBorder="1" applyAlignment="1">
      <alignment wrapText="1"/>
    </xf>
    <xf numFmtId="4" fontId="11" fillId="0" borderId="107" xfId="0" applyNumberFormat="1" applyFont="1" applyBorder="1" applyAlignment="1">
      <alignment wrapText="1"/>
    </xf>
    <xf numFmtId="0" fontId="0" fillId="0" borderId="11" xfId="0" applyBorder="1" applyAlignment="1">
      <alignment horizontal="center" vertical="center"/>
    </xf>
    <xf numFmtId="4" fontId="6" fillId="0" borderId="11" xfId="0" applyNumberFormat="1" applyFont="1" applyBorder="1" applyAlignment="1">
      <alignment wrapText="1"/>
    </xf>
    <xf numFmtId="4" fontId="6" fillId="0" borderId="24" xfId="0" applyNumberFormat="1" applyFont="1" applyBorder="1"/>
    <xf numFmtId="165" fontId="6" fillId="2" borderId="6" xfId="0" applyNumberFormat="1" applyFont="1" applyFill="1" applyBorder="1" applyAlignment="1">
      <alignment horizontal="center" wrapText="1"/>
    </xf>
    <xf numFmtId="4" fontId="6" fillId="0" borderId="15" xfId="0" applyNumberFormat="1" applyFont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wrapText="1"/>
    </xf>
    <xf numFmtId="4" fontId="6" fillId="0" borderId="11" xfId="0" applyNumberFormat="1" applyFont="1" applyFill="1" applyBorder="1" applyAlignment="1">
      <alignment horizontal="center" wrapText="1"/>
    </xf>
    <xf numFmtId="0" fontId="11" fillId="2" borderId="74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14" fontId="1" fillId="2" borderId="6" xfId="0" applyNumberFormat="1" applyFont="1" applyFill="1" applyBorder="1" applyAlignment="1">
      <alignment horizontal="left" vertical="center"/>
    </xf>
    <xf numFmtId="4" fontId="11" fillId="2" borderId="6" xfId="0" applyNumberFormat="1" applyFont="1" applyFill="1" applyBorder="1" applyAlignment="1">
      <alignment horizontal="left" vertical="center"/>
    </xf>
    <xf numFmtId="4" fontId="47" fillId="2" borderId="35" xfId="0" applyNumberFormat="1" applyFont="1" applyFill="1" applyBorder="1" applyAlignment="1">
      <alignment vertical="top" wrapText="1"/>
    </xf>
    <xf numFmtId="0" fontId="0" fillId="2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24" xfId="0" applyNumberFormat="1" applyFont="1" applyBorder="1" applyAlignment="1">
      <alignment horizontal="center" vertical="center" wrapText="1" shrinkToFit="1"/>
    </xf>
    <xf numFmtId="4" fontId="5" fillId="0" borderId="13" xfId="0" applyNumberFormat="1" applyFont="1" applyBorder="1" applyAlignment="1">
      <alignment horizontal="right" wrapText="1"/>
    </xf>
    <xf numFmtId="0" fontId="5" fillId="2" borderId="48" xfId="0" applyFont="1" applyFill="1" applyBorder="1" applyAlignment="1">
      <alignment wrapText="1"/>
    </xf>
    <xf numFmtId="0" fontId="6" fillId="2" borderId="48" xfId="0" applyFont="1" applyFill="1" applyBorder="1" applyAlignment="1">
      <alignment wrapText="1"/>
    </xf>
    <xf numFmtId="0" fontId="10" fillId="2" borderId="48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vertical="top" wrapText="1"/>
    </xf>
    <xf numFmtId="14" fontId="19" fillId="2" borderId="48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vertical="center" wrapText="1"/>
    </xf>
    <xf numFmtId="4" fontId="0" fillId="0" borderId="0" xfId="0" applyNumberFormat="1" applyBorder="1"/>
    <xf numFmtId="0" fontId="14" fillId="0" borderId="6" xfId="0" applyFont="1" applyBorder="1" applyAlignment="1">
      <alignment horizontal="left" vertical="top" wrapText="1"/>
    </xf>
    <xf numFmtId="4" fontId="11" fillId="0" borderId="16" xfId="0" applyNumberFormat="1" applyFont="1" applyBorder="1" applyAlignment="1">
      <alignment wrapText="1"/>
    </xf>
    <xf numFmtId="0" fontId="6" fillId="0" borderId="0" xfId="0" applyFont="1" applyBorder="1" applyAlignment="1">
      <alignment horizontal="center" vertical="center" wrapText="1" shrinkToFit="1"/>
    </xf>
    <xf numFmtId="0" fontId="0" fillId="0" borderId="36" xfId="0" applyBorder="1"/>
    <xf numFmtId="4" fontId="6" fillId="0" borderId="38" xfId="0" applyNumberFormat="1" applyFont="1" applyBorder="1"/>
    <xf numFmtId="0" fontId="48" fillId="0" borderId="11" xfId="0" applyFont="1" applyBorder="1"/>
    <xf numFmtId="0" fontId="5" fillId="0" borderId="58" xfId="0" applyFont="1" applyBorder="1" applyAlignment="1">
      <alignment vertical="top" wrapText="1"/>
    </xf>
    <xf numFmtId="4" fontId="11" fillId="0" borderId="6" xfId="0" applyNumberFormat="1" applyFont="1" applyBorder="1" applyAlignment="1">
      <alignment horizontal="right" wrapText="1"/>
    </xf>
    <xf numFmtId="4" fontId="11" fillId="0" borderId="13" xfId="0" applyNumberFormat="1" applyFont="1" applyBorder="1" applyAlignment="1">
      <alignment horizontal="right" wrapText="1"/>
    </xf>
    <xf numFmtId="0" fontId="48" fillId="0" borderId="15" xfId="0" applyFont="1" applyBorder="1"/>
    <xf numFmtId="0" fontId="0" fillId="0" borderId="53" xfId="0" applyBorder="1"/>
    <xf numFmtId="4" fontId="6" fillId="0" borderId="71" xfId="0" applyNumberFormat="1" applyFont="1" applyBorder="1"/>
    <xf numFmtId="0" fontId="48" fillId="0" borderId="6" xfId="0" applyFont="1" applyBorder="1"/>
    <xf numFmtId="0" fontId="5" fillId="0" borderId="44" xfId="0" applyFont="1" applyBorder="1" applyAlignment="1">
      <alignment vertical="center" wrapText="1" shrinkToFit="1"/>
    </xf>
    <xf numFmtId="0" fontId="14" fillId="0" borderId="6" xfId="0" applyFont="1" applyBorder="1" applyAlignment="1">
      <alignment vertical="top" wrapText="1" shrinkToFit="1"/>
    </xf>
    <xf numFmtId="164" fontId="4" fillId="0" borderId="6" xfId="0" applyNumberFormat="1" applyFont="1" applyBorder="1"/>
    <xf numFmtId="0" fontId="6" fillId="2" borderId="72" xfId="0" applyFont="1" applyFill="1" applyBorder="1" applyAlignment="1">
      <alignment wrapText="1"/>
    </xf>
    <xf numFmtId="0" fontId="6" fillId="2" borderId="15" xfId="0" applyFont="1" applyFill="1" applyBorder="1" applyAlignment="1">
      <alignment wrapText="1"/>
    </xf>
    <xf numFmtId="0" fontId="14" fillId="2" borderId="15" xfId="0" applyFont="1" applyFill="1" applyBorder="1" applyAlignment="1">
      <alignment vertical="top" wrapText="1"/>
    </xf>
    <xf numFmtId="4" fontId="6" fillId="2" borderId="53" xfId="0" applyNumberFormat="1" applyFont="1" applyFill="1" applyBorder="1" applyAlignment="1">
      <alignment horizontal="right" wrapText="1"/>
    </xf>
    <xf numFmtId="4" fontId="38" fillId="2" borderId="15" xfId="0" applyNumberFormat="1" applyFont="1" applyFill="1" applyBorder="1" applyAlignment="1">
      <alignment horizontal="right" wrapText="1"/>
    </xf>
    <xf numFmtId="0" fontId="6" fillId="2" borderId="7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vertical="top" wrapText="1"/>
    </xf>
    <xf numFmtId="0" fontId="6" fillId="2" borderId="103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6" fillId="2" borderId="53" xfId="0" applyFont="1" applyFill="1" applyBorder="1" applyAlignment="1">
      <alignment vertical="top" wrapText="1"/>
    </xf>
    <xf numFmtId="0" fontId="6" fillId="2" borderId="6" xfId="0" applyFont="1" applyFill="1" applyBorder="1" applyAlignment="1">
      <alignment wrapText="1" shrinkToFit="1"/>
    </xf>
    <xf numFmtId="0" fontId="32" fillId="2" borderId="6" xfId="0" applyFont="1" applyFill="1" applyBorder="1" applyAlignment="1">
      <alignment horizontal="justify" wrapText="1"/>
    </xf>
    <xf numFmtId="0" fontId="11" fillId="2" borderId="6" xfId="0" applyFont="1" applyFill="1" applyBorder="1" applyAlignment="1">
      <alignment wrapText="1"/>
    </xf>
    <xf numFmtId="0" fontId="32" fillId="2" borderId="6" xfId="0" applyFont="1" applyFill="1" applyBorder="1" applyAlignment="1">
      <alignment horizontal="justify" vertical="top"/>
    </xf>
    <xf numFmtId="0" fontId="14" fillId="2" borderId="6" xfId="0" applyFont="1" applyFill="1" applyBorder="1" applyAlignment="1">
      <alignment horizontal="justify"/>
    </xf>
    <xf numFmtId="0" fontId="14" fillId="2" borderId="1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6" fillId="2" borderId="2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14" fontId="0" fillId="0" borderId="6" xfId="0" applyNumberFormat="1" applyBorder="1"/>
    <xf numFmtId="0" fontId="42" fillId="2" borderId="15" xfId="0" applyFont="1" applyFill="1" applyBorder="1" applyAlignment="1">
      <alignment horizontal="left" vertical="center"/>
    </xf>
    <xf numFmtId="0" fontId="42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vertical="top" wrapText="1"/>
    </xf>
    <xf numFmtId="14" fontId="0" fillId="0" borderId="11" xfId="0" applyNumberFormat="1" applyBorder="1"/>
    <xf numFmtId="0" fontId="6" fillId="2" borderId="0" xfId="0" applyFont="1" applyFill="1" applyBorder="1" applyAlignment="1">
      <alignment horizontal="left" vertical="center" wrapText="1"/>
    </xf>
    <xf numFmtId="0" fontId="6" fillId="2" borderId="53" xfId="0" applyFont="1" applyFill="1" applyBorder="1" applyAlignment="1">
      <alignment horizontal="left" vertical="center" wrapText="1"/>
    </xf>
    <xf numFmtId="49" fontId="0" fillId="2" borderId="13" xfId="0" applyNumberFormat="1" applyFill="1" applyBorder="1" applyAlignment="1">
      <alignment horizontal="center" vertical="center"/>
    </xf>
    <xf numFmtId="0" fontId="6" fillId="2" borderId="87" xfId="0" applyFont="1" applyFill="1" applyBorder="1" applyAlignment="1">
      <alignment vertical="top" wrapText="1"/>
    </xf>
    <xf numFmtId="0" fontId="41" fillId="0" borderId="6" xfId="0" applyFont="1" applyBorder="1" applyAlignment="1">
      <alignment horizontal="left"/>
    </xf>
    <xf numFmtId="0" fontId="41" fillId="0" borderId="11" xfId="0" applyFont="1" applyBorder="1" applyAlignment="1">
      <alignment horizontal="left"/>
    </xf>
    <xf numFmtId="0" fontId="49" fillId="0" borderId="6" xfId="0" applyFont="1" applyBorder="1" applyAlignment="1">
      <alignment horizontal="left"/>
    </xf>
    <xf numFmtId="0" fontId="50" fillId="0" borderId="0" xfId="0" applyFont="1"/>
    <xf numFmtId="4" fontId="6" fillId="0" borderId="53" xfId="0" applyNumberFormat="1" applyFont="1" applyFill="1" applyBorder="1" applyAlignment="1">
      <alignment horizontal="right" wrapText="1"/>
    </xf>
    <xf numFmtId="4" fontId="52" fillId="0" borderId="49" xfId="0" applyNumberFormat="1" applyFont="1" applyFill="1" applyBorder="1" applyAlignment="1">
      <alignment horizontal="right" wrapText="1"/>
    </xf>
    <xf numFmtId="0" fontId="26" fillId="2" borderId="6" xfId="0" applyFont="1" applyFill="1" applyBorder="1" applyAlignment="1">
      <alignment vertical="top" wrapText="1"/>
    </xf>
    <xf numFmtId="0" fontId="38" fillId="2" borderId="15" xfId="0" applyFont="1" applyFill="1" applyBorder="1" applyAlignment="1">
      <alignment vertical="top" wrapText="1"/>
    </xf>
    <xf numFmtId="0" fontId="38" fillId="2" borderId="15" xfId="0" applyFont="1" applyFill="1" applyBorder="1" applyAlignment="1">
      <alignment vertical="center" wrapText="1"/>
    </xf>
    <xf numFmtId="0" fontId="53" fillId="2" borderId="15" xfId="0" applyFont="1" applyFill="1" applyBorder="1" applyAlignment="1">
      <alignment vertical="top" wrapText="1"/>
    </xf>
    <xf numFmtId="14" fontId="54" fillId="2" borderId="15" xfId="0" applyNumberFormat="1" applyFont="1" applyFill="1" applyBorder="1" applyAlignment="1">
      <alignment horizontal="center"/>
    </xf>
    <xf numFmtId="0" fontId="55" fillId="0" borderId="0" xfId="0" applyFont="1" applyFill="1" applyBorder="1"/>
    <xf numFmtId="0" fontId="1" fillId="0" borderId="6" xfId="0" applyFont="1" applyBorder="1" applyAlignment="1">
      <alignment vertical="top" wrapText="1"/>
    </xf>
    <xf numFmtId="4" fontId="52" fillId="0" borderId="47" xfId="0" applyNumberFormat="1" applyFont="1" applyFill="1" applyBorder="1" applyAlignment="1">
      <alignment horizontal="right" wrapText="1"/>
    </xf>
    <xf numFmtId="4" fontId="52" fillId="0" borderId="58" xfId="0" applyNumberFormat="1" applyFont="1" applyBorder="1" applyAlignment="1">
      <alignment horizontal="right" wrapText="1"/>
    </xf>
    <xf numFmtId="4" fontId="52" fillId="0" borderId="64" xfId="0" applyNumberFormat="1" applyFont="1" applyBorder="1" applyAlignment="1">
      <alignment horizontal="right" wrapText="1"/>
    </xf>
    <xf numFmtId="0" fontId="11" fillId="0" borderId="11" xfId="0" applyFont="1" applyBorder="1" applyAlignment="1">
      <alignment wrapText="1"/>
    </xf>
    <xf numFmtId="4" fontId="11" fillId="0" borderId="11" xfId="0" applyNumberFormat="1" applyFont="1" applyBorder="1" applyAlignment="1">
      <alignment wrapText="1"/>
    </xf>
    <xf numFmtId="0" fontId="11" fillId="0" borderId="6" xfId="0" applyFont="1" applyBorder="1" applyAlignment="1">
      <alignment wrapText="1"/>
    </xf>
    <xf numFmtId="4" fontId="52" fillId="0" borderId="89" xfId="0" applyNumberFormat="1" applyFont="1" applyBorder="1" applyAlignment="1">
      <alignment horizontal="right" wrapText="1"/>
    </xf>
    <xf numFmtId="4" fontId="51" fillId="0" borderId="57" xfId="0" applyNumberFormat="1" applyFont="1" applyFill="1" applyBorder="1" applyAlignment="1">
      <alignment horizontal="right" wrapText="1" shrinkToFit="1"/>
    </xf>
    <xf numFmtId="4" fontId="51" fillId="0" borderId="44" xfId="0" applyNumberFormat="1" applyFont="1" applyBorder="1" applyAlignment="1">
      <alignment wrapText="1"/>
    </xf>
    <xf numFmtId="4" fontId="51" fillId="0" borderId="57" xfId="0" applyNumberFormat="1" applyFont="1" applyBorder="1" applyAlignment="1">
      <alignment horizontal="right" wrapText="1"/>
    </xf>
    <xf numFmtId="0" fontId="32" fillId="4" borderId="108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vertical="center"/>
    </xf>
    <xf numFmtId="0" fontId="11" fillId="4" borderId="6" xfId="0" applyFont="1" applyFill="1" applyBorder="1" applyAlignment="1">
      <alignment horizontal="center" wrapText="1"/>
    </xf>
    <xf numFmtId="0" fontId="32" fillId="4" borderId="6" xfId="0" applyFont="1" applyFill="1" applyBorder="1" applyAlignment="1">
      <alignment horizontal="center" wrapText="1"/>
    </xf>
    <xf numFmtId="0" fontId="0" fillId="0" borderId="16" xfId="0" applyBorder="1"/>
    <xf numFmtId="0" fontId="32" fillId="4" borderId="6" xfId="0" applyFont="1" applyFill="1" applyBorder="1" applyAlignment="1">
      <alignment wrapText="1"/>
    </xf>
    <xf numFmtId="0" fontId="32" fillId="4" borderId="11" xfId="0" applyFont="1" applyFill="1" applyBorder="1" applyAlignment="1">
      <alignment horizontal="center" wrapText="1"/>
    </xf>
    <xf numFmtId="0" fontId="26" fillId="0" borderId="1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top" wrapText="1"/>
    </xf>
    <xf numFmtId="0" fontId="32" fillId="0" borderId="6" xfId="0" applyFont="1" applyBorder="1"/>
    <xf numFmtId="0" fontId="11" fillId="4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32" fillId="4" borderId="11" xfId="0" applyFont="1" applyFill="1" applyBorder="1" applyAlignment="1">
      <alignment horizontal="center" vertical="top" wrapText="1"/>
    </xf>
    <xf numFmtId="0" fontId="32" fillId="0" borderId="11" xfId="0" applyFont="1" applyBorder="1"/>
    <xf numFmtId="0" fontId="11" fillId="0" borderId="6" xfId="0" applyFont="1" applyBorder="1" applyAlignment="1">
      <alignment horizontal="center" vertical="top" wrapText="1"/>
    </xf>
    <xf numFmtId="0" fontId="11" fillId="4" borderId="11" xfId="0" applyFont="1" applyFill="1" applyBorder="1" applyAlignment="1">
      <alignment vertical="top" wrapText="1"/>
    </xf>
    <xf numFmtId="0" fontId="0" fillId="0" borderId="11" xfId="0" applyBorder="1" applyAlignment="1"/>
    <xf numFmtId="0" fontId="11" fillId="0" borderId="6" xfId="0" applyFont="1" applyBorder="1" applyAlignment="1">
      <alignment horizontal="left" vertical="top" wrapText="1"/>
    </xf>
    <xf numFmtId="0" fontId="11" fillId="0" borderId="76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6" fillId="0" borderId="38" xfId="0" applyFont="1" applyBorder="1" applyAlignment="1">
      <alignment horizontal="center" vertical="top" wrapText="1"/>
    </xf>
    <xf numFmtId="2" fontId="6" fillId="0" borderId="11" xfId="0" applyNumberFormat="1" applyFont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14" fontId="1" fillId="2" borderId="11" xfId="0" applyNumberFormat="1" applyFont="1" applyFill="1" applyBorder="1" applyAlignment="1">
      <alignment horizontal="center" wrapText="1"/>
    </xf>
    <xf numFmtId="0" fontId="32" fillId="0" borderId="0" xfId="0" applyFont="1" applyBorder="1"/>
    <xf numFmtId="0" fontId="6" fillId="0" borderId="0" xfId="0" applyFont="1" applyFill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top" wrapText="1"/>
    </xf>
    <xf numFmtId="0" fontId="11" fillId="4" borderId="16" xfId="0" applyFont="1" applyFill="1" applyBorder="1" applyAlignment="1">
      <alignment horizontal="center" wrapText="1"/>
    </xf>
    <xf numFmtId="0" fontId="32" fillId="4" borderId="16" xfId="0" applyFont="1" applyFill="1" applyBorder="1" applyAlignment="1">
      <alignment horizontal="center" wrapText="1"/>
    </xf>
    <xf numFmtId="0" fontId="0" fillId="0" borderId="53" xfId="0" applyBorder="1" applyAlignment="1">
      <alignment horizontal="center" vertical="center" textRotation="90" wrapText="1" shrinkToFit="1"/>
    </xf>
    <xf numFmtId="0" fontId="6" fillId="2" borderId="0" xfId="0" applyFont="1" applyFill="1" applyBorder="1" applyAlignment="1">
      <alignment wrapText="1"/>
    </xf>
    <xf numFmtId="4" fontId="6" fillId="2" borderId="0" xfId="0" applyNumberFormat="1" applyFont="1" applyFill="1" applyBorder="1" applyAlignment="1">
      <alignment horizontal="right" wrapText="1"/>
    </xf>
    <xf numFmtId="4" fontId="38" fillId="2" borderId="0" xfId="0" applyNumberFormat="1" applyFont="1" applyFill="1" applyBorder="1" applyAlignment="1">
      <alignment horizontal="right" wrapText="1"/>
    </xf>
    <xf numFmtId="4" fontId="6" fillId="0" borderId="13" xfId="0" applyNumberFormat="1" applyFont="1" applyFill="1" applyBorder="1" applyAlignment="1">
      <alignment horizontal="right" wrapText="1"/>
    </xf>
    <xf numFmtId="4" fontId="6" fillId="0" borderId="16" xfId="0" applyNumberFormat="1" applyFont="1" applyFill="1" applyBorder="1" applyAlignment="1">
      <alignment horizontal="right" vertical="top" wrapText="1"/>
    </xf>
    <xf numFmtId="4" fontId="52" fillId="2" borderId="48" xfId="0" applyNumberFormat="1" applyFont="1" applyFill="1" applyBorder="1" applyAlignment="1">
      <alignment wrapText="1"/>
    </xf>
    <xf numFmtId="4" fontId="52" fillId="2" borderId="49" xfId="0" applyNumberFormat="1" applyFont="1" applyFill="1" applyBorder="1" applyAlignment="1">
      <alignment wrapText="1"/>
    </xf>
    <xf numFmtId="0" fontId="0" fillId="0" borderId="53" xfId="0" applyBorder="1" applyAlignment="1">
      <alignment vertical="center" wrapText="1"/>
    </xf>
    <xf numFmtId="0" fontId="38" fillId="2" borderId="6" xfId="0" applyFont="1" applyFill="1" applyBorder="1" applyAlignment="1">
      <alignment wrapText="1"/>
    </xf>
    <xf numFmtId="49" fontId="11" fillId="0" borderId="13" xfId="0" applyNumberFormat="1" applyFont="1" applyBorder="1" applyAlignment="1">
      <alignment horizontal="center" vertical="center" wrapText="1" shrinkToFit="1"/>
    </xf>
    <xf numFmtId="0" fontId="6" fillId="2" borderId="13" xfId="0" applyFont="1" applyFill="1" applyBorder="1" applyAlignment="1">
      <alignment horizontal="center" wrapText="1"/>
    </xf>
    <xf numFmtId="0" fontId="26" fillId="0" borderId="11" xfId="0" applyFont="1" applyBorder="1" applyAlignment="1">
      <alignment horizontal="center" wrapText="1"/>
    </xf>
    <xf numFmtId="0" fontId="0" fillId="0" borderId="79" xfId="0" applyNumberFormat="1" applyFont="1" applyFill="1" applyBorder="1" applyAlignment="1">
      <alignment horizontal="center" vertical="center"/>
    </xf>
    <xf numFmtId="0" fontId="14" fillId="0" borderId="53" xfId="0" applyFont="1" applyBorder="1" applyAlignment="1">
      <alignment vertical="center" wrapText="1" shrinkToFit="1"/>
    </xf>
    <xf numFmtId="0" fontId="0" fillId="2" borderId="53" xfId="0" applyFill="1" applyBorder="1" applyAlignment="1">
      <alignment vertical="center" textRotation="90"/>
    </xf>
    <xf numFmtId="4" fontId="6" fillId="0" borderId="14" xfId="0" applyNumberFormat="1" applyFont="1" applyBorder="1" applyAlignment="1">
      <alignment horizontal="right" wrapText="1"/>
    </xf>
    <xf numFmtId="4" fontId="6" fillId="0" borderId="16" xfId="0" applyNumberFormat="1" applyFont="1" applyBorder="1" applyAlignment="1">
      <alignment horizontal="right" wrapText="1"/>
    </xf>
    <xf numFmtId="4" fontId="6" fillId="0" borderId="109" xfId="0" applyNumberFormat="1" applyFont="1" applyBorder="1" applyAlignment="1">
      <alignment horizontal="right" wrapText="1"/>
    </xf>
    <xf numFmtId="4" fontId="6" fillId="0" borderId="53" xfId="0" applyNumberFormat="1" applyFont="1" applyBorder="1" applyAlignment="1">
      <alignment horizontal="right" wrapText="1"/>
    </xf>
    <xf numFmtId="0" fontId="5" fillId="0" borderId="33" xfId="0" applyFont="1" applyFill="1" applyBorder="1" applyAlignment="1">
      <alignment wrapText="1" shrinkToFit="1"/>
    </xf>
    <xf numFmtId="0" fontId="6" fillId="0" borderId="76" xfId="0" applyFont="1" applyBorder="1" applyAlignment="1">
      <alignment vertical="top" wrapText="1"/>
    </xf>
    <xf numFmtId="0" fontId="0" fillId="2" borderId="11" xfId="0" applyNumberFormat="1" applyFont="1" applyFill="1" applyBorder="1" applyAlignment="1">
      <alignment horizontal="center" vertical="center"/>
    </xf>
    <xf numFmtId="0" fontId="0" fillId="0" borderId="73" xfId="0" applyNumberFormat="1" applyFont="1" applyBorder="1" applyAlignment="1">
      <alignment horizontal="center" vertical="center"/>
    </xf>
    <xf numFmtId="49" fontId="0" fillId="2" borderId="73" xfId="0" applyNumberFormat="1" applyFill="1" applyBorder="1" applyAlignment="1">
      <alignment horizontal="center" vertical="center"/>
    </xf>
    <xf numFmtId="4" fontId="1" fillId="2" borderId="6" xfId="0" applyNumberFormat="1" applyFont="1" applyFill="1" applyBorder="1"/>
    <xf numFmtId="4" fontId="11" fillId="0" borderId="24" xfId="0" applyNumberFormat="1" applyFont="1" applyBorder="1"/>
    <xf numFmtId="4" fontId="52" fillId="0" borderId="55" xfId="0" applyNumberFormat="1" applyFont="1" applyBorder="1" applyAlignment="1">
      <alignment wrapText="1"/>
    </xf>
    <xf numFmtId="4" fontId="52" fillId="0" borderId="57" xfId="0" applyNumberFormat="1" applyFont="1" applyBorder="1" applyAlignment="1">
      <alignment wrapText="1"/>
    </xf>
    <xf numFmtId="0" fontId="23" fillId="2" borderId="6" xfId="0" applyFont="1" applyFill="1" applyBorder="1"/>
    <xf numFmtId="4" fontId="38" fillId="2" borderId="53" xfId="0" applyNumberFormat="1" applyFont="1" applyFill="1" applyBorder="1" applyAlignment="1">
      <alignment horizontal="right" wrapText="1"/>
    </xf>
    <xf numFmtId="4" fontId="38" fillId="2" borderId="11" xfId="0" applyNumberFormat="1" applyFont="1" applyFill="1" applyBorder="1" applyAlignment="1">
      <alignment horizontal="right" wrapText="1"/>
    </xf>
    <xf numFmtId="4" fontId="21" fillId="0" borderId="1" xfId="0" applyNumberFormat="1" applyFont="1" applyFill="1" applyBorder="1" applyAlignment="1">
      <alignment horizontal="right" wrapText="1"/>
    </xf>
    <xf numFmtId="4" fontId="21" fillId="0" borderId="53" xfId="0" applyNumberFormat="1" applyFont="1" applyFill="1" applyBorder="1" applyAlignment="1">
      <alignment horizontal="right" wrapText="1"/>
    </xf>
    <xf numFmtId="2" fontId="21" fillId="0" borderId="6" xfId="0" applyNumberFormat="1" applyFont="1" applyBorder="1" applyAlignment="1">
      <alignment horizontal="center" vertical="center"/>
    </xf>
    <xf numFmtId="4" fontId="51" fillId="0" borderId="44" xfId="0" applyNumberFormat="1" applyFont="1" applyFill="1" applyBorder="1" applyAlignment="1">
      <alignment horizontal="right" wrapText="1"/>
    </xf>
    <xf numFmtId="4" fontId="51" fillId="0" borderId="57" xfId="0" applyNumberFormat="1" applyFont="1" applyFill="1" applyBorder="1" applyAlignment="1">
      <alignment horizontal="right" wrapText="1"/>
    </xf>
    <xf numFmtId="2" fontId="6" fillId="0" borderId="36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4" fontId="6" fillId="0" borderId="36" xfId="0" applyNumberFormat="1" applyFont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76" xfId="0" applyNumberFormat="1" applyFont="1" applyFill="1" applyBorder="1" applyAlignment="1">
      <alignment horizontal="center" vertical="center" wrapText="1" shrinkToFit="1"/>
    </xf>
    <xf numFmtId="0" fontId="6" fillId="2" borderId="76" xfId="0" applyNumberFormat="1" applyFont="1" applyFill="1" applyBorder="1" applyAlignment="1">
      <alignment horizontal="center" vertical="center"/>
    </xf>
    <xf numFmtId="0" fontId="26" fillId="0" borderId="76" xfId="0" applyFont="1" applyBorder="1" applyAlignment="1">
      <alignment vertical="center" wrapText="1"/>
    </xf>
    <xf numFmtId="4" fontId="5" fillId="0" borderId="36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" fontId="51" fillId="0" borderId="49" xfId="0" applyNumberFormat="1" applyFont="1" applyFill="1" applyBorder="1" applyAlignment="1">
      <alignment horizontal="right" wrapText="1" shrinkToFit="1"/>
    </xf>
    <xf numFmtId="0" fontId="0" fillId="2" borderId="11" xfId="0" applyNumberFormat="1" applyFont="1" applyFill="1" applyBorder="1" applyAlignment="1">
      <alignment horizontal="center" vertical="center"/>
    </xf>
    <xf numFmtId="4" fontId="6" fillId="0" borderId="106" xfId="0" applyNumberFormat="1" applyFont="1" applyBorder="1" applyAlignment="1">
      <alignment wrapText="1"/>
    </xf>
    <xf numFmtId="4" fontId="6" fillId="0" borderId="24" xfId="0" applyNumberFormat="1" applyFont="1" applyBorder="1" applyAlignment="1">
      <alignment wrapText="1"/>
    </xf>
    <xf numFmtId="0" fontId="0" fillId="2" borderId="24" xfId="0" applyFill="1" applyBorder="1" applyAlignment="1">
      <alignment horizontal="center" vertical="center"/>
    </xf>
    <xf numFmtId="4" fontId="6" fillId="0" borderId="36" xfId="0" applyNumberFormat="1" applyFont="1" applyBorder="1"/>
    <xf numFmtId="4" fontId="51" fillId="0" borderId="48" xfId="0" applyNumberFormat="1" applyFont="1" applyFill="1" applyBorder="1" applyAlignment="1">
      <alignment horizontal="right"/>
    </xf>
    <xf numFmtId="4" fontId="51" fillId="0" borderId="49" xfId="0" applyNumberFormat="1" applyFont="1" applyFill="1" applyBorder="1" applyAlignment="1">
      <alignment horizontal="right" wrapText="1"/>
    </xf>
    <xf numFmtId="4" fontId="11" fillId="0" borderId="24" xfId="0" applyNumberFormat="1" applyFont="1" applyBorder="1" applyAlignment="1">
      <alignment wrapText="1"/>
    </xf>
    <xf numFmtId="0" fontId="11" fillId="0" borderId="24" xfId="0" applyFont="1" applyBorder="1" applyAlignment="1">
      <alignment horizontal="left" vertical="center" wrapText="1"/>
    </xf>
    <xf numFmtId="4" fontId="52" fillId="0" borderId="60" xfId="0" applyNumberFormat="1" applyFont="1" applyBorder="1" applyAlignment="1">
      <alignment horizontal="right" wrapText="1"/>
    </xf>
    <xf numFmtId="4" fontId="52" fillId="0" borderId="68" xfId="0" applyNumberFormat="1" applyFont="1" applyBorder="1" applyAlignment="1">
      <alignment horizontal="right" wrapText="1"/>
    </xf>
    <xf numFmtId="4" fontId="11" fillId="0" borderId="36" xfId="0" applyNumberFormat="1" applyFont="1" applyBorder="1"/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0" fontId="11" fillId="2" borderId="6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11" xfId="0" applyFill="1" applyBorder="1" applyAlignment="1">
      <alignment vertical="center"/>
    </xf>
    <xf numFmtId="4" fontId="6" fillId="0" borderId="11" xfId="0" applyNumberFormat="1" applyFont="1" applyBorder="1" applyAlignment="1">
      <alignment horizontal="center" vertical="center"/>
    </xf>
    <xf numFmtId="0" fontId="11" fillId="0" borderId="15" xfId="0" applyFont="1" applyFill="1" applyBorder="1"/>
    <xf numFmtId="0" fontId="6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6" fontId="5" fillId="0" borderId="6" xfId="0" applyNumberFormat="1" applyFont="1" applyBorder="1" applyAlignment="1">
      <alignment horizontal="right" wrapText="1"/>
    </xf>
    <xf numFmtId="4" fontId="6" fillId="0" borderId="4" xfId="0" applyNumberFormat="1" applyFont="1" applyBorder="1" applyAlignment="1">
      <alignment horizontal="right" vertical="center" wrapText="1"/>
    </xf>
    <xf numFmtId="0" fontId="35" fillId="2" borderId="76" xfId="0" applyFont="1" applyFill="1" applyBorder="1" applyAlignment="1">
      <alignment horizontal="center" vertical="center"/>
    </xf>
    <xf numFmtId="0" fontId="35" fillId="2" borderId="74" xfId="0" applyFont="1" applyFill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 wrapText="1"/>
    </xf>
    <xf numFmtId="0" fontId="30" fillId="0" borderId="74" xfId="0" applyFont="1" applyBorder="1" applyAlignment="1">
      <alignment horizontal="center" vertical="center" wrapText="1"/>
    </xf>
    <xf numFmtId="0" fontId="30" fillId="0" borderId="74" xfId="0" applyFont="1" applyBorder="1" applyAlignment="1">
      <alignment horizontal="center" wrapText="1"/>
    </xf>
    <xf numFmtId="0" fontId="30" fillId="2" borderId="79" xfId="0" applyFont="1" applyFill="1" applyBorder="1" applyAlignment="1">
      <alignment horizontal="center" vertical="top" wrapText="1"/>
    </xf>
    <xf numFmtId="0" fontId="30" fillId="2" borderId="42" xfId="0" applyFont="1" applyFill="1" applyBorder="1" applyAlignment="1">
      <alignment horizontal="center" vertical="top" wrapText="1"/>
    </xf>
    <xf numFmtId="0" fontId="30" fillId="2" borderId="43" xfId="0" applyFont="1" applyFill="1" applyBorder="1" applyAlignment="1">
      <alignment horizontal="center" vertical="top" wrapText="1"/>
    </xf>
    <xf numFmtId="0" fontId="30" fillId="0" borderId="19" xfId="0" applyFont="1" applyBorder="1" applyAlignment="1">
      <alignment horizontal="center" vertical="top" wrapText="1"/>
    </xf>
    <xf numFmtId="0" fontId="30" fillId="0" borderId="75" xfId="0" applyFont="1" applyBorder="1" applyAlignment="1">
      <alignment horizontal="center" vertical="top" wrapText="1"/>
    </xf>
    <xf numFmtId="0" fontId="30" fillId="0" borderId="98" xfId="0" applyFont="1" applyBorder="1" applyAlignment="1">
      <alignment horizontal="center" vertical="top" wrapText="1"/>
    </xf>
    <xf numFmtId="0" fontId="35" fillId="2" borderId="16" xfId="0" applyNumberFormat="1" applyFont="1" applyFill="1" applyBorder="1" applyAlignment="1">
      <alignment horizontal="center" vertical="center" wrapText="1" shrinkToFit="1"/>
    </xf>
    <xf numFmtId="0" fontId="35" fillId="2" borderId="76" xfId="0" applyNumberFormat="1" applyFont="1" applyFill="1" applyBorder="1" applyAlignment="1">
      <alignment horizontal="center" vertical="center" wrapText="1" shrinkToFit="1"/>
    </xf>
    <xf numFmtId="0" fontId="35" fillId="2" borderId="74" xfId="0" applyNumberFormat="1" applyFont="1" applyFill="1" applyBorder="1" applyAlignment="1">
      <alignment horizontal="center" vertical="center" wrapText="1" shrinkToFit="1"/>
    </xf>
    <xf numFmtId="0" fontId="0" fillId="2" borderId="11" xfId="0" applyNumberFormat="1" applyFont="1" applyFill="1" applyBorder="1" applyAlignment="1">
      <alignment horizontal="center" vertical="center"/>
    </xf>
    <xf numFmtId="0" fontId="5" fillId="0" borderId="9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/>
    </xf>
    <xf numFmtId="0" fontId="30" fillId="2" borderId="76" xfId="0" applyFont="1" applyFill="1" applyBorder="1" applyAlignment="1">
      <alignment horizontal="center" vertical="center"/>
    </xf>
    <xf numFmtId="0" fontId="30" fillId="2" borderId="74" xfId="0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right" vertical="center"/>
    </xf>
    <xf numFmtId="4" fontId="6" fillId="0" borderId="65" xfId="0" applyNumberFormat="1" applyFont="1" applyBorder="1" applyAlignment="1">
      <alignment horizontal="right" vertical="center" wrapText="1"/>
    </xf>
    <xf numFmtId="4" fontId="6" fillId="0" borderId="27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21" xfId="0" applyNumberFormat="1" applyFont="1" applyBorder="1" applyAlignment="1">
      <alignment horizontal="right" vertical="center" wrapText="1"/>
    </xf>
    <xf numFmtId="4" fontId="52" fillId="0" borderId="48" xfId="0" applyNumberFormat="1" applyFont="1" applyBorder="1" applyAlignment="1">
      <alignment wrapText="1"/>
    </xf>
    <xf numFmtId="4" fontId="52" fillId="0" borderId="49" xfId="0" applyNumberFormat="1" applyFont="1" applyBorder="1" applyAlignment="1">
      <alignment wrapText="1"/>
    </xf>
    <xf numFmtId="0" fontId="5" fillId="0" borderId="35" xfId="0" applyFont="1" applyBorder="1" applyAlignment="1">
      <alignment wrapText="1"/>
    </xf>
    <xf numFmtId="0" fontId="10" fillId="0" borderId="56" xfId="0" applyFont="1" applyBorder="1" applyAlignment="1">
      <alignment horizontal="center" vertical="center" wrapText="1" shrinkToFit="1"/>
    </xf>
    <xf numFmtId="0" fontId="6" fillId="0" borderId="35" xfId="0" applyFont="1" applyBorder="1" applyAlignment="1">
      <alignment horizontal="center" vertical="center" wrapText="1" shrinkToFit="1"/>
    </xf>
    <xf numFmtId="0" fontId="0" fillId="2" borderId="35" xfId="0" applyNumberFormat="1" applyFill="1" applyBorder="1" applyAlignment="1">
      <alignment horizontal="center" vertical="center"/>
    </xf>
    <xf numFmtId="0" fontId="10" fillId="0" borderId="46" xfId="0" applyNumberFormat="1" applyFont="1" applyBorder="1" applyAlignment="1">
      <alignment horizontal="center" vertical="center" wrapText="1" shrinkToFit="1"/>
    </xf>
    <xf numFmtId="0" fontId="10" fillId="0" borderId="47" xfId="0" applyNumberFormat="1" applyFont="1" applyBorder="1" applyAlignment="1">
      <alignment horizontal="center" vertical="center" wrapText="1" shrinkToFit="1"/>
    </xf>
    <xf numFmtId="0" fontId="10" fillId="0" borderId="33" xfId="0" applyNumberFormat="1" applyFont="1" applyBorder="1" applyAlignment="1">
      <alignment horizontal="center" vertical="center" wrapText="1" shrinkToFit="1"/>
    </xf>
    <xf numFmtId="0" fontId="10" fillId="0" borderId="32" xfId="0" applyNumberFormat="1" applyFont="1" applyBorder="1" applyAlignment="1">
      <alignment horizontal="center" vertical="center" wrapText="1" shrinkToFit="1"/>
    </xf>
    <xf numFmtId="0" fontId="23" fillId="2" borderId="41" xfId="0" applyFont="1" applyFill="1" applyBorder="1" applyAlignment="1">
      <alignment horizontal="center" vertical="center" wrapText="1" shrinkToFit="1"/>
    </xf>
    <xf numFmtId="0" fontId="23" fillId="2" borderId="92" xfId="0" applyFont="1" applyFill="1" applyBorder="1" applyAlignment="1">
      <alignment horizontal="center" vertical="center" wrapText="1" shrinkToFit="1"/>
    </xf>
    <xf numFmtId="0" fontId="35" fillId="0" borderId="7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2" fillId="0" borderId="76" xfId="0" applyFont="1" applyBorder="1" applyAlignment="1">
      <alignment horizontal="center"/>
    </xf>
    <xf numFmtId="0" fontId="12" fillId="0" borderId="74" xfId="0" applyFont="1" applyBorder="1" applyAlignment="1">
      <alignment horizontal="center"/>
    </xf>
    <xf numFmtId="0" fontId="10" fillId="0" borderId="79" xfId="0" applyNumberFormat="1" applyFont="1" applyFill="1" applyBorder="1" applyAlignment="1">
      <alignment horizontal="center" vertical="center" wrapText="1" shrinkToFit="1"/>
    </xf>
    <xf numFmtId="0" fontId="10" fillId="0" borderId="47" xfId="0" applyNumberFormat="1" applyFont="1" applyFill="1" applyBorder="1" applyAlignment="1">
      <alignment horizontal="center" vertical="center" wrapText="1" shrinkToFit="1"/>
    </xf>
    <xf numFmtId="49" fontId="10" fillId="0" borderId="94" xfId="0" applyNumberFormat="1" applyFont="1" applyFill="1" applyBorder="1" applyAlignment="1">
      <alignment horizontal="center" vertical="center" wrapText="1" shrinkToFit="1"/>
    </xf>
    <xf numFmtId="49" fontId="10" fillId="0" borderId="32" xfId="0" applyNumberFormat="1" applyFont="1" applyFill="1" applyBorder="1" applyAlignment="1">
      <alignment horizontal="center" vertical="center" wrapText="1" shrinkToFit="1"/>
    </xf>
    <xf numFmtId="49" fontId="10" fillId="0" borderId="46" xfId="0" applyNumberFormat="1" applyFont="1" applyFill="1" applyBorder="1" applyAlignment="1">
      <alignment horizontal="center" vertical="center" wrapText="1" shrinkToFit="1"/>
    </xf>
    <xf numFmtId="49" fontId="10" fillId="0" borderId="47" xfId="0" applyNumberFormat="1" applyFont="1" applyFill="1" applyBorder="1" applyAlignment="1">
      <alignment horizontal="center" vertical="center" wrapText="1" shrinkToFit="1"/>
    </xf>
    <xf numFmtId="0" fontId="23" fillId="2" borderId="82" xfId="0" applyFont="1" applyFill="1" applyBorder="1" applyAlignment="1">
      <alignment horizontal="center" vertical="center" wrapText="1" shrinkToFit="1"/>
    </xf>
    <xf numFmtId="0" fontId="0" fillId="2" borderId="11" xfId="0" applyNumberFormat="1" applyFont="1" applyFill="1" applyBorder="1" applyAlignment="1">
      <alignment horizontal="center" vertical="center"/>
    </xf>
    <xf numFmtId="0" fontId="0" fillId="2" borderId="13" xfId="0" applyNumberFormat="1" applyFont="1" applyFill="1" applyBorder="1" applyAlignment="1">
      <alignment horizontal="center" vertical="center"/>
    </xf>
    <xf numFmtId="49" fontId="0" fillId="0" borderId="93" xfId="0" applyNumberFormat="1" applyFill="1" applyBorder="1" applyAlignment="1">
      <alignment horizontal="center" vertical="center"/>
    </xf>
    <xf numFmtId="49" fontId="0" fillId="0" borderId="55" xfId="0" applyNumberFormat="1" applyFill="1" applyBorder="1" applyAlignment="1">
      <alignment horizontal="center" vertical="center"/>
    </xf>
    <xf numFmtId="0" fontId="10" fillId="0" borderId="55" xfId="0" applyNumberFormat="1" applyFont="1" applyFill="1" applyBorder="1" applyAlignment="1">
      <alignment horizontal="center" vertical="center" wrapText="1" shrinkToFit="1"/>
    </xf>
    <xf numFmtId="0" fontId="10" fillId="0" borderId="56" xfId="0" applyNumberFormat="1" applyFont="1" applyFill="1" applyBorder="1" applyAlignment="1">
      <alignment horizontal="center" vertical="center" wrapText="1" shrinkToFit="1"/>
    </xf>
    <xf numFmtId="0" fontId="10" fillId="0" borderId="40" xfId="0" applyFont="1" applyBorder="1" applyAlignment="1">
      <alignment horizontal="center" vertical="center" wrapText="1" shrinkToFit="1"/>
    </xf>
    <xf numFmtId="0" fontId="10" fillId="0" borderId="31" xfId="0" applyFont="1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 wrapText="1" shrinkToFit="1"/>
    </xf>
    <xf numFmtId="0" fontId="1" fillId="0" borderId="41" xfId="0" applyNumberFormat="1" applyFont="1" applyBorder="1" applyAlignment="1">
      <alignment horizontal="left" vertical="center" wrapText="1" shrinkToFit="1"/>
    </xf>
    <xf numFmtId="0" fontId="1" fillId="0" borderId="42" xfId="0" applyNumberFormat="1" applyFont="1" applyBorder="1" applyAlignment="1">
      <alignment horizontal="left" vertical="center" wrapText="1" shrinkToFit="1"/>
    </xf>
    <xf numFmtId="0" fontId="1" fillId="0" borderId="43" xfId="0" applyNumberFormat="1" applyFont="1" applyBorder="1" applyAlignment="1">
      <alignment horizontal="left" vertical="center" wrapText="1" shrinkToFit="1"/>
    </xf>
    <xf numFmtId="0" fontId="0" fillId="0" borderId="43" xfId="0" applyNumberFormat="1" applyBorder="1" applyAlignment="1">
      <alignment horizontal="left" vertical="center" wrapText="1" shrinkToFit="1"/>
    </xf>
    <xf numFmtId="0" fontId="10" fillId="0" borderId="59" xfId="0" applyNumberFormat="1" applyFont="1" applyBorder="1" applyAlignment="1">
      <alignment horizontal="center" vertical="center" wrapText="1" shrinkToFit="1"/>
    </xf>
    <xf numFmtId="0" fontId="10" fillId="0" borderId="43" xfId="0" applyNumberFormat="1" applyFont="1" applyFill="1" applyBorder="1" applyAlignment="1">
      <alignment horizontal="center" vertical="center" wrapText="1" shrinkToFit="1"/>
    </xf>
    <xf numFmtId="0" fontId="0" fillId="2" borderId="40" xfId="0" applyNumberFormat="1" applyFill="1" applyBorder="1" applyAlignment="1">
      <alignment horizontal="center" vertical="center" wrapText="1" shrinkToFit="1"/>
    </xf>
    <xf numFmtId="0" fontId="0" fillId="2" borderId="31" xfId="0" applyNumberFormat="1" applyFill="1" applyBorder="1" applyAlignment="1">
      <alignment horizontal="center" vertical="center" wrapText="1" shrinkToFit="1"/>
    </xf>
    <xf numFmtId="0" fontId="10" fillId="0" borderId="55" xfId="0" applyNumberFormat="1" applyFont="1" applyBorder="1" applyAlignment="1">
      <alignment horizontal="center" vertical="center" wrapText="1" shrinkToFit="1"/>
    </xf>
    <xf numFmtId="0" fontId="10" fillId="0" borderId="62" xfId="0" applyNumberFormat="1" applyFont="1" applyBorder="1" applyAlignment="1">
      <alignment horizontal="center" vertical="center" wrapText="1" shrinkToFit="1"/>
    </xf>
    <xf numFmtId="0" fontId="10" fillId="0" borderId="56" xfId="0" applyNumberFormat="1" applyFont="1" applyBorder="1" applyAlignment="1">
      <alignment horizontal="center" vertical="center" wrapText="1" shrinkToFit="1"/>
    </xf>
    <xf numFmtId="0" fontId="10" fillId="2" borderId="46" xfId="0" applyNumberFormat="1" applyFont="1" applyFill="1" applyBorder="1" applyAlignment="1">
      <alignment horizontal="center" vertical="center" wrapText="1" shrinkToFit="1"/>
    </xf>
    <xf numFmtId="0" fontId="10" fillId="2" borderId="47" xfId="0" applyNumberFormat="1" applyFont="1" applyFill="1" applyBorder="1" applyAlignment="1">
      <alignment horizontal="center" vertical="center" wrapText="1" shrinkToFit="1"/>
    </xf>
    <xf numFmtId="0" fontId="11" fillId="4" borderId="6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53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0" fillId="0" borderId="40" xfId="0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 wrapText="1" shrinkToFit="1"/>
    </xf>
    <xf numFmtId="0" fontId="0" fillId="0" borderId="53" xfId="0" applyBorder="1" applyAlignment="1">
      <alignment horizontal="center" vertical="center" textRotation="90"/>
    </xf>
    <xf numFmtId="0" fontId="13" fillId="0" borderId="40" xfId="0" applyFont="1" applyBorder="1" applyAlignment="1">
      <alignment horizontal="center" vertical="center" wrapText="1" shrinkToFit="1"/>
    </xf>
    <xf numFmtId="0" fontId="39" fillId="0" borderId="53" xfId="0" applyFont="1" applyBorder="1" applyAlignment="1">
      <alignment horizontal="center" wrapText="1"/>
    </xf>
    <xf numFmtId="0" fontId="30" fillId="2" borderId="76" xfId="0" applyFont="1" applyFill="1" applyBorder="1" applyAlignment="1">
      <alignment horizontal="center" wrapText="1"/>
    </xf>
    <xf numFmtId="0" fontId="30" fillId="2" borderId="74" xfId="0" applyFont="1" applyFill="1" applyBorder="1" applyAlignment="1">
      <alignment horizontal="center" wrapText="1"/>
    </xf>
    <xf numFmtId="0" fontId="30" fillId="0" borderId="76" xfId="0" applyFont="1" applyFill="1" applyBorder="1" applyAlignment="1">
      <alignment horizontal="center" wrapText="1"/>
    </xf>
    <xf numFmtId="0" fontId="32" fillId="4" borderId="11" xfId="0" applyFont="1" applyFill="1" applyBorder="1" applyAlignment="1">
      <alignment horizontal="center" vertical="top" wrapText="1"/>
    </xf>
    <xf numFmtId="0" fontId="32" fillId="4" borderId="13" xfId="0" applyFont="1" applyFill="1" applyBorder="1" applyAlignment="1">
      <alignment horizontal="center" vertical="top" wrapText="1"/>
    </xf>
    <xf numFmtId="0" fontId="30" fillId="0" borderId="16" xfId="0" applyFont="1" applyBorder="1" applyAlignment="1">
      <alignment horizontal="center" wrapText="1"/>
    </xf>
    <xf numFmtId="0" fontId="30" fillId="0" borderId="74" xfId="0" applyFont="1" applyBorder="1" applyAlignment="1">
      <alignment horizont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4" fontId="6" fillId="2" borderId="11" xfId="0" applyNumberFormat="1" applyFont="1" applyFill="1" applyBorder="1" applyAlignment="1">
      <alignment horizontal="center" wrapText="1"/>
    </xf>
    <xf numFmtId="4" fontId="6" fillId="2" borderId="13" xfId="0" applyNumberFormat="1" applyFont="1" applyFill="1" applyBorder="1" applyAlignment="1">
      <alignment horizontal="center" wrapText="1"/>
    </xf>
    <xf numFmtId="0" fontId="30" fillId="0" borderId="16" xfId="0" applyFont="1" applyBorder="1" applyAlignment="1">
      <alignment horizontal="center" vertical="top" wrapText="1"/>
    </xf>
    <xf numFmtId="0" fontId="30" fillId="0" borderId="74" xfId="0" applyFont="1" applyBorder="1" applyAlignment="1">
      <alignment horizontal="center" vertical="top" wrapText="1"/>
    </xf>
    <xf numFmtId="0" fontId="56" fillId="2" borderId="76" xfId="0" applyFont="1" applyFill="1" applyBorder="1" applyAlignment="1">
      <alignment horizontal="center"/>
    </xf>
    <xf numFmtId="0" fontId="10" fillId="0" borderId="76" xfId="0" applyFont="1" applyBorder="1" applyAlignment="1">
      <alignment horizontal="center"/>
    </xf>
    <xf numFmtId="4" fontId="57" fillId="0" borderId="73" xfId="0" applyNumberFormat="1" applyFont="1" applyFill="1" applyBorder="1" applyAlignment="1">
      <alignment horizontal="center" vertical="top" wrapText="1"/>
    </xf>
    <xf numFmtId="4" fontId="57" fillId="0" borderId="44" xfId="0" applyNumberFormat="1" applyFont="1" applyFill="1" applyBorder="1" applyAlignment="1">
      <alignment horizontal="center" vertical="top" wrapText="1"/>
    </xf>
    <xf numFmtId="4" fontId="57" fillId="0" borderId="77" xfId="0" applyNumberFormat="1" applyFont="1" applyFill="1" applyBorder="1" applyAlignment="1">
      <alignment horizontal="center" vertical="top" wrapText="1"/>
    </xf>
    <xf numFmtId="4" fontId="57" fillId="0" borderId="57" xfId="0" applyNumberFormat="1" applyFont="1" applyFill="1" applyBorder="1" applyAlignment="1">
      <alignment horizontal="center" vertical="top" wrapText="1"/>
    </xf>
    <xf numFmtId="0" fontId="30" fillId="0" borderId="41" xfId="0" applyFont="1" applyFill="1" applyBorder="1" applyAlignment="1">
      <alignment horizontal="center" vertical="top" wrapText="1"/>
    </xf>
    <xf numFmtId="0" fontId="30" fillId="0" borderId="102" xfId="0" applyFont="1" applyFill="1" applyBorder="1" applyAlignment="1">
      <alignment horizontal="center" vertical="top" wrapText="1"/>
    </xf>
    <xf numFmtId="0" fontId="30" fillId="0" borderId="94" xfId="0" applyFont="1" applyFill="1" applyBorder="1" applyAlignment="1">
      <alignment horizontal="center" vertical="top" wrapText="1"/>
    </xf>
    <xf numFmtId="0" fontId="30" fillId="0" borderId="56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left" vertical="center"/>
    </xf>
    <xf numFmtId="0" fontId="0" fillId="0" borderId="97" xfId="0" applyBorder="1" applyAlignment="1">
      <alignment horizontal="center" vertical="center" textRotation="90" wrapText="1"/>
    </xf>
    <xf numFmtId="0" fontId="35" fillId="2" borderId="76" xfId="0" applyFont="1" applyFill="1" applyBorder="1" applyAlignment="1">
      <alignment horizontal="center" vertical="center"/>
    </xf>
    <xf numFmtId="0" fontId="35" fillId="2" borderId="74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/>
    </xf>
    <xf numFmtId="0" fontId="5" fillId="0" borderId="41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/>
    </xf>
    <xf numFmtId="0" fontId="10" fillId="0" borderId="74" xfId="0" applyFont="1" applyBorder="1" applyAlignment="1">
      <alignment horizontal="center"/>
    </xf>
    <xf numFmtId="0" fontId="30" fillId="0" borderId="76" xfId="0" applyFont="1" applyBorder="1" applyAlignment="1">
      <alignment horizontal="center" wrapText="1"/>
    </xf>
    <xf numFmtId="0" fontId="18" fillId="0" borderId="76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76" xfId="0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/>
    </xf>
    <xf numFmtId="0" fontId="10" fillId="2" borderId="16" xfId="0" applyNumberFormat="1" applyFont="1" applyFill="1" applyBorder="1" applyAlignment="1">
      <alignment horizontal="center" vertical="center"/>
    </xf>
    <xf numFmtId="0" fontId="10" fillId="2" borderId="76" xfId="0" applyNumberFormat="1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wrapText="1" shrinkToFit="1"/>
    </xf>
    <xf numFmtId="0" fontId="30" fillId="2" borderId="76" xfId="0" applyFont="1" applyFill="1" applyBorder="1" applyAlignment="1">
      <alignment horizontal="center" wrapText="1" shrinkToFit="1"/>
    </xf>
    <xf numFmtId="0" fontId="30" fillId="2" borderId="74" xfId="0" applyFont="1" applyFill="1" applyBorder="1" applyAlignment="1">
      <alignment horizontal="center" wrapText="1" shrinkToFit="1"/>
    </xf>
    <xf numFmtId="0" fontId="30" fillId="0" borderId="16" xfId="0" applyFont="1" applyBorder="1" applyAlignment="1">
      <alignment horizontal="center"/>
    </xf>
    <xf numFmtId="0" fontId="30" fillId="0" borderId="76" xfId="0" applyFont="1" applyBorder="1" applyAlignment="1">
      <alignment horizontal="center"/>
    </xf>
    <xf numFmtId="0" fontId="30" fillId="0" borderId="74" xfId="0" applyFont="1" applyBorder="1" applyAlignment="1">
      <alignment horizontal="center"/>
    </xf>
    <xf numFmtId="4" fontId="5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CC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762000</xdr:colOff>
      <xdr:row>1527</xdr:row>
      <xdr:rowOff>121919</xdr:rowOff>
    </xdr:from>
    <xdr:to>
      <xdr:col>10</xdr:col>
      <xdr:colOff>807719</xdr:colOff>
      <xdr:row>1527</xdr:row>
      <xdr:rowOff>167638</xdr:rowOff>
    </xdr:to>
    <xdr:sp macro="" textlink="">
      <xdr:nvSpPr>
        <xdr:cNvPr id="5" name="Правая фигурная скобка 4"/>
        <xdr:cNvSpPr/>
      </xdr:nvSpPr>
      <xdr:spPr>
        <a:xfrm flipV="1">
          <a:off x="11430000" y="633534419"/>
          <a:ext cx="45719" cy="45719"/>
        </a:xfrm>
        <a:prstGeom prst="rightBrace">
          <a:avLst>
            <a:gd name="adj1" fmla="val 8333"/>
            <a:gd name="adj2" fmla="val 50837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45720</xdr:colOff>
      <xdr:row>239</xdr:row>
      <xdr:rowOff>0</xdr:rowOff>
    </xdr:from>
    <xdr:to>
      <xdr:col>10</xdr:col>
      <xdr:colOff>259080</xdr:colOff>
      <xdr:row>239</xdr:row>
      <xdr:rowOff>7620</xdr:rowOff>
    </xdr:to>
    <xdr:sp macro="" textlink="">
      <xdr:nvSpPr>
        <xdr:cNvPr id="7" name="Правая фигурная скобка 6"/>
        <xdr:cNvSpPr/>
      </xdr:nvSpPr>
      <xdr:spPr>
        <a:xfrm>
          <a:off x="10386060" y="65951100"/>
          <a:ext cx="213360" cy="11582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68580</xdr:colOff>
      <xdr:row>541</xdr:row>
      <xdr:rowOff>0</xdr:rowOff>
    </xdr:from>
    <xdr:to>
      <xdr:col>10</xdr:col>
      <xdr:colOff>114299</xdr:colOff>
      <xdr:row>541</xdr:row>
      <xdr:rowOff>45719</xdr:rowOff>
    </xdr:to>
    <xdr:sp macro="" textlink="">
      <xdr:nvSpPr>
        <xdr:cNvPr id="12" name="Правая фигурная скобка 11"/>
        <xdr:cNvSpPr/>
      </xdr:nvSpPr>
      <xdr:spPr>
        <a:xfrm>
          <a:off x="10736580" y="297621960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1104900</xdr:colOff>
      <xdr:row>527</xdr:row>
      <xdr:rowOff>381000</xdr:rowOff>
    </xdr:from>
    <xdr:to>
      <xdr:col>10</xdr:col>
      <xdr:colOff>1181100</xdr:colOff>
      <xdr:row>528</xdr:row>
      <xdr:rowOff>60961</xdr:rowOff>
    </xdr:to>
    <xdr:sp macro="" textlink="">
      <xdr:nvSpPr>
        <xdr:cNvPr id="15" name="Правая фигурная скобка 14"/>
        <xdr:cNvSpPr/>
      </xdr:nvSpPr>
      <xdr:spPr>
        <a:xfrm>
          <a:off x="11772900" y="208307940"/>
          <a:ext cx="76200" cy="68581"/>
        </a:xfrm>
        <a:prstGeom prst="rightBrace">
          <a:avLst>
            <a:gd name="adj1" fmla="val 8333"/>
            <a:gd name="adj2" fmla="val 4993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914400</xdr:colOff>
      <xdr:row>189</xdr:row>
      <xdr:rowOff>0</xdr:rowOff>
    </xdr:from>
    <xdr:to>
      <xdr:col>10</xdr:col>
      <xdr:colOff>670560</xdr:colOff>
      <xdr:row>191</xdr:row>
      <xdr:rowOff>0</xdr:rowOff>
    </xdr:to>
    <xdr:sp macro="" textlink="">
      <xdr:nvSpPr>
        <xdr:cNvPr id="16" name="Правая фигурная скобка 15"/>
        <xdr:cNvSpPr/>
      </xdr:nvSpPr>
      <xdr:spPr>
        <a:xfrm>
          <a:off x="10599420" y="58132981"/>
          <a:ext cx="739140" cy="383285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45720</xdr:colOff>
      <xdr:row>531</xdr:row>
      <xdr:rowOff>0</xdr:rowOff>
    </xdr:from>
    <xdr:to>
      <xdr:col>10</xdr:col>
      <xdr:colOff>335280</xdr:colOff>
      <xdr:row>566</xdr:row>
      <xdr:rowOff>297180</xdr:rowOff>
    </xdr:to>
    <xdr:sp macro="" textlink="">
      <xdr:nvSpPr>
        <xdr:cNvPr id="8" name="Правая фигурная скобка 7"/>
        <xdr:cNvSpPr/>
      </xdr:nvSpPr>
      <xdr:spPr>
        <a:xfrm>
          <a:off x="10713720" y="209900520"/>
          <a:ext cx="289560" cy="11269980"/>
        </a:xfrm>
        <a:prstGeom prst="rightBrace">
          <a:avLst>
            <a:gd name="adj1" fmla="val 8333"/>
            <a:gd name="adj2" fmla="val 4411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723"/>
  <sheetViews>
    <sheetView tabSelected="1" view="pageBreakPreview" topLeftCell="A395" zoomScaleSheetLayoutView="100" workbookViewId="0">
      <selection activeCell="F505" sqref="F505"/>
    </sheetView>
  </sheetViews>
  <sheetFormatPr defaultRowHeight="13.2"/>
  <cols>
    <col min="1" max="1" width="6.33203125" style="165" customWidth="1"/>
    <col min="2" max="2" width="6.6640625" style="165" customWidth="1"/>
    <col min="3" max="3" width="10.6640625" customWidth="1"/>
    <col min="4" max="4" width="30.109375" customWidth="1"/>
    <col min="5" max="5" width="21.88671875" customWidth="1"/>
    <col min="6" max="6" width="16" customWidth="1"/>
    <col min="7" max="7" width="19.5546875" customWidth="1"/>
    <col min="8" max="8" width="13" customWidth="1"/>
    <col min="9" max="9" width="17" customWidth="1"/>
    <col min="10" max="10" width="14.33203125" customWidth="1"/>
    <col min="11" max="11" width="24.33203125" customWidth="1"/>
    <col min="12" max="12" width="17.33203125" customWidth="1"/>
    <col min="13" max="13" width="8.44140625" customWidth="1"/>
    <col min="14" max="14" width="15.33203125" customWidth="1"/>
  </cols>
  <sheetData>
    <row r="1" spans="1:11">
      <c r="H1" s="1" t="s">
        <v>0</v>
      </c>
      <c r="I1" s="1"/>
      <c r="J1" s="1"/>
    </row>
    <row r="2" spans="1:11">
      <c r="H2" s="1" t="s">
        <v>1</v>
      </c>
      <c r="I2" s="1"/>
      <c r="J2" s="1"/>
    </row>
    <row r="3" spans="1:11">
      <c r="H3" s="1" t="s">
        <v>2</v>
      </c>
      <c r="I3" s="1"/>
      <c r="J3" s="1"/>
    </row>
    <row r="4" spans="1:11">
      <c r="H4" s="1" t="s">
        <v>3460</v>
      </c>
      <c r="I4" s="1"/>
      <c r="J4" s="1"/>
    </row>
    <row r="6" spans="1:11">
      <c r="F6" s="2" t="s">
        <v>3</v>
      </c>
    </row>
    <row r="8" spans="1:11">
      <c r="B8" s="254" t="s">
        <v>3459</v>
      </c>
    </row>
    <row r="9" spans="1:11" ht="13.8" thickBot="1">
      <c r="A9" s="255"/>
      <c r="B9" s="255"/>
      <c r="C9" s="53"/>
      <c r="D9" s="53"/>
      <c r="E9" s="53"/>
      <c r="F9" s="53"/>
      <c r="G9" s="53"/>
      <c r="H9" s="53"/>
      <c r="I9" s="53"/>
      <c r="J9" s="53"/>
    </row>
    <row r="10" spans="1:11" ht="67.2" customHeight="1" thickBot="1">
      <c r="A10" s="1152" t="s">
        <v>102</v>
      </c>
      <c r="B10" s="1153"/>
      <c r="C10" s="1154"/>
      <c r="D10" s="1148" t="s">
        <v>100</v>
      </c>
      <c r="E10" s="1170" t="s">
        <v>221</v>
      </c>
      <c r="F10" s="52" t="s">
        <v>170</v>
      </c>
      <c r="G10" s="58" t="s">
        <v>187</v>
      </c>
      <c r="H10" s="57" t="s">
        <v>188</v>
      </c>
      <c r="I10" s="1170" t="s">
        <v>98</v>
      </c>
      <c r="J10" s="1150" t="s">
        <v>99</v>
      </c>
      <c r="K10" s="46"/>
    </row>
    <row r="11" spans="1:11" ht="37.5" customHeight="1" thickBot="1">
      <c r="A11" s="1158" t="s">
        <v>104</v>
      </c>
      <c r="B11" s="1152" t="s">
        <v>103</v>
      </c>
      <c r="C11" s="1155"/>
      <c r="D11" s="1148"/>
      <c r="E11" s="1170"/>
      <c r="F11" s="1174" t="s">
        <v>707</v>
      </c>
      <c r="G11" s="1172" t="s">
        <v>708</v>
      </c>
      <c r="H11" s="1172" t="s">
        <v>189</v>
      </c>
      <c r="I11" s="1170"/>
      <c r="J11" s="1150"/>
    </row>
    <row r="12" spans="1:11" ht="50.25" customHeight="1" thickBot="1">
      <c r="A12" s="1159"/>
      <c r="B12" s="256" t="s">
        <v>105</v>
      </c>
      <c r="C12" s="200" t="s">
        <v>186</v>
      </c>
      <c r="D12" s="1149"/>
      <c r="E12" s="1171"/>
      <c r="F12" s="1171"/>
      <c r="G12" s="1171"/>
      <c r="H12" s="1171"/>
      <c r="I12" s="1171"/>
      <c r="J12" s="1151"/>
    </row>
    <row r="13" spans="1:11" ht="52.2" customHeight="1" thickBot="1">
      <c r="A13" s="257" t="s">
        <v>110</v>
      </c>
      <c r="B13" s="1125" t="s">
        <v>184</v>
      </c>
      <c r="C13" s="1156"/>
      <c r="D13" s="153" t="s">
        <v>179</v>
      </c>
      <c r="E13" s="154" t="s">
        <v>101</v>
      </c>
      <c r="F13" s="76" t="s">
        <v>181</v>
      </c>
      <c r="G13" s="155" t="s">
        <v>180</v>
      </c>
      <c r="H13" s="111">
        <v>35607</v>
      </c>
      <c r="I13" s="1076">
        <v>9253846.9100000001</v>
      </c>
      <c r="J13" s="1077">
        <v>5034493.62</v>
      </c>
    </row>
    <row r="14" spans="1:11" ht="29.4" customHeight="1">
      <c r="A14" s="258"/>
      <c r="B14" s="259"/>
      <c r="C14" s="201"/>
      <c r="D14" s="91" t="s">
        <v>714</v>
      </c>
      <c r="E14" s="93"/>
      <c r="F14" s="93"/>
      <c r="G14" s="93"/>
      <c r="H14" s="45"/>
      <c r="I14" s="151"/>
      <c r="J14" s="152"/>
      <c r="K14" s="16"/>
    </row>
    <row r="15" spans="1:11" ht="26.4">
      <c r="A15" s="186" t="s">
        <v>110</v>
      </c>
      <c r="B15" s="186" t="s">
        <v>110</v>
      </c>
      <c r="C15" s="202" t="s">
        <v>112</v>
      </c>
      <c r="D15" s="34" t="s">
        <v>5</v>
      </c>
      <c r="E15" s="33" t="s">
        <v>80</v>
      </c>
      <c r="F15" s="90"/>
      <c r="G15" s="90"/>
      <c r="H15" s="42"/>
      <c r="I15" s="5">
        <v>1296000</v>
      </c>
      <c r="J15" s="48">
        <v>0</v>
      </c>
    </row>
    <row r="16" spans="1:11">
      <c r="A16" s="186" t="s">
        <v>110</v>
      </c>
      <c r="B16" s="186" t="s">
        <v>111</v>
      </c>
      <c r="C16" s="202" t="s">
        <v>112</v>
      </c>
      <c r="D16" s="813" t="s">
        <v>68</v>
      </c>
      <c r="E16" s="33" t="s">
        <v>80</v>
      </c>
      <c r="F16" s="92"/>
      <c r="G16" s="92"/>
      <c r="H16" s="43"/>
      <c r="I16" s="17">
        <v>50912</v>
      </c>
      <c r="J16" s="814">
        <v>0</v>
      </c>
    </row>
    <row r="17" spans="1:12" ht="26.4">
      <c r="A17" s="186" t="s">
        <v>110</v>
      </c>
      <c r="B17" s="186" t="s">
        <v>113</v>
      </c>
      <c r="C17" s="202" t="s">
        <v>112</v>
      </c>
      <c r="D17" s="813" t="s">
        <v>3203</v>
      </c>
      <c r="E17" s="33" t="s">
        <v>80</v>
      </c>
      <c r="F17" s="92"/>
      <c r="G17" s="92"/>
      <c r="H17" s="43"/>
      <c r="I17" s="17">
        <v>76990</v>
      </c>
      <c r="J17" s="814">
        <v>0</v>
      </c>
    </row>
    <row r="18" spans="1:12">
      <c r="A18" s="186" t="s">
        <v>110</v>
      </c>
      <c r="B18" s="186" t="s">
        <v>114</v>
      </c>
      <c r="C18" s="202" t="s">
        <v>112</v>
      </c>
      <c r="D18" s="813" t="s">
        <v>68</v>
      </c>
      <c r="E18" s="33" t="s">
        <v>80</v>
      </c>
      <c r="F18" s="92"/>
      <c r="G18" s="92"/>
      <c r="H18" s="43"/>
      <c r="I18" s="17">
        <v>41271</v>
      </c>
      <c r="J18" s="814">
        <v>0</v>
      </c>
    </row>
    <row r="19" spans="1:12" ht="26.4">
      <c r="A19" s="186" t="s">
        <v>110</v>
      </c>
      <c r="B19" s="186" t="s">
        <v>115</v>
      </c>
      <c r="C19" s="202" t="s">
        <v>112</v>
      </c>
      <c r="D19" s="813" t="s">
        <v>3204</v>
      </c>
      <c r="E19" s="33" t="s">
        <v>80</v>
      </c>
      <c r="F19" s="92"/>
      <c r="G19" s="92"/>
      <c r="H19" s="43"/>
      <c r="I19" s="17">
        <v>92343</v>
      </c>
      <c r="J19" s="814">
        <v>0</v>
      </c>
    </row>
    <row r="20" spans="1:12">
      <c r="A20" s="186" t="s">
        <v>110</v>
      </c>
      <c r="B20" s="186" t="s">
        <v>116</v>
      </c>
      <c r="C20" s="202" t="s">
        <v>112</v>
      </c>
      <c r="D20" s="813" t="s">
        <v>3205</v>
      </c>
      <c r="E20" s="33" t="s">
        <v>80</v>
      </c>
      <c r="F20" s="92"/>
      <c r="G20" s="92"/>
      <c r="H20" s="43"/>
      <c r="I20" s="17">
        <v>56210</v>
      </c>
      <c r="J20" s="814">
        <v>0</v>
      </c>
    </row>
    <row r="21" spans="1:12" ht="39.6">
      <c r="A21" s="186" t="s">
        <v>110</v>
      </c>
      <c r="B21" s="186" t="s">
        <v>117</v>
      </c>
      <c r="C21" s="202" t="s">
        <v>112</v>
      </c>
      <c r="D21" s="813" t="s">
        <v>3339</v>
      </c>
      <c r="E21" s="33" t="s">
        <v>80</v>
      </c>
      <c r="F21" s="225" t="s">
        <v>3206</v>
      </c>
      <c r="G21" s="92"/>
      <c r="H21" s="43"/>
      <c r="I21" s="17">
        <v>236796</v>
      </c>
      <c r="J21" s="814">
        <v>0</v>
      </c>
    </row>
    <row r="22" spans="1:12">
      <c r="A22" s="495" t="s">
        <v>110</v>
      </c>
      <c r="B22" s="495" t="s">
        <v>118</v>
      </c>
      <c r="C22" s="192" t="s">
        <v>112</v>
      </c>
      <c r="D22" s="887" t="s">
        <v>7</v>
      </c>
      <c r="E22" s="886" t="s">
        <v>80</v>
      </c>
      <c r="F22" s="92"/>
      <c r="G22" s="92"/>
      <c r="H22" s="43"/>
      <c r="I22" s="17">
        <v>97944.08</v>
      </c>
      <c r="J22" s="18">
        <v>0</v>
      </c>
    </row>
    <row r="23" spans="1:12" ht="26.4">
      <c r="A23" s="1067" t="s">
        <v>110</v>
      </c>
      <c r="B23" s="1067" t="s">
        <v>119</v>
      </c>
      <c r="C23" s="192" t="s">
        <v>112</v>
      </c>
      <c r="D23" s="557" t="s">
        <v>3572</v>
      </c>
      <c r="E23" s="886" t="s">
        <v>80</v>
      </c>
      <c r="F23" s="92"/>
      <c r="G23" s="92"/>
      <c r="H23" s="43"/>
      <c r="I23" s="20">
        <v>60100</v>
      </c>
      <c r="J23" s="20">
        <v>0</v>
      </c>
    </row>
    <row r="24" spans="1:12" ht="26.4">
      <c r="A24" s="1067" t="s">
        <v>110</v>
      </c>
      <c r="B24" s="1067" t="s">
        <v>120</v>
      </c>
      <c r="C24" s="192" t="s">
        <v>112</v>
      </c>
      <c r="D24" s="557" t="s">
        <v>3573</v>
      </c>
      <c r="E24" s="886" t="s">
        <v>80</v>
      </c>
      <c r="F24" s="92"/>
      <c r="G24" s="92"/>
      <c r="H24" s="43"/>
      <c r="I24" s="20">
        <v>141550</v>
      </c>
      <c r="J24" s="20">
        <v>141550</v>
      </c>
    </row>
    <row r="25" spans="1:12" ht="41.4" customHeight="1" thickBot="1">
      <c r="A25" s="203" t="s">
        <v>110</v>
      </c>
      <c r="B25" s="203" t="s">
        <v>121</v>
      </c>
      <c r="C25" s="909" t="s">
        <v>112</v>
      </c>
      <c r="D25" s="890" t="s">
        <v>3337</v>
      </c>
      <c r="E25" s="1075" t="s">
        <v>3338</v>
      </c>
      <c r="F25" s="134"/>
      <c r="G25" s="134"/>
      <c r="H25" s="134"/>
      <c r="I25" s="1074">
        <v>108880</v>
      </c>
      <c r="J25" s="891">
        <v>79845.279999999999</v>
      </c>
    </row>
    <row r="26" spans="1:12" ht="54.6" customHeight="1" thickBot="1">
      <c r="A26" s="260" t="s">
        <v>111</v>
      </c>
      <c r="B26" s="1160" t="s">
        <v>184</v>
      </c>
      <c r="C26" s="1161"/>
      <c r="D26" s="888" t="s">
        <v>178</v>
      </c>
      <c r="E26" s="889" t="s">
        <v>80</v>
      </c>
      <c r="F26" s="79" t="s">
        <v>194</v>
      </c>
      <c r="G26" s="68" t="s">
        <v>196</v>
      </c>
      <c r="H26" s="110">
        <v>37558</v>
      </c>
      <c r="I26" s="980">
        <v>2518417.62</v>
      </c>
      <c r="J26" s="981">
        <v>0</v>
      </c>
    </row>
    <row r="27" spans="1:12" ht="22.8">
      <c r="A27" s="259"/>
      <c r="B27" s="259"/>
      <c r="C27" s="181"/>
      <c r="D27" s="106" t="s">
        <v>3074</v>
      </c>
      <c r="E27" s="93"/>
      <c r="F27" s="93"/>
      <c r="G27" s="93"/>
      <c r="H27" s="45"/>
      <c r="I27" s="149"/>
      <c r="J27" s="150"/>
    </row>
    <row r="28" spans="1:12">
      <c r="A28" s="204" t="s">
        <v>111</v>
      </c>
      <c r="B28" s="204" t="s">
        <v>110</v>
      </c>
      <c r="C28" s="161" t="s">
        <v>112</v>
      </c>
      <c r="D28" s="23" t="s">
        <v>224</v>
      </c>
      <c r="E28" s="67" t="s">
        <v>4</v>
      </c>
      <c r="F28" s="92"/>
      <c r="G28" s="92"/>
      <c r="H28" s="43"/>
      <c r="I28" s="234">
        <v>57994.559999999998</v>
      </c>
      <c r="J28" s="170">
        <v>0</v>
      </c>
    </row>
    <row r="29" spans="1:12" ht="36">
      <c r="A29" s="204" t="s">
        <v>111</v>
      </c>
      <c r="B29" s="495" t="s">
        <v>111</v>
      </c>
      <c r="C29" s="161" t="s">
        <v>112</v>
      </c>
      <c r="D29" s="23" t="s">
        <v>447</v>
      </c>
      <c r="E29" s="196" t="s">
        <v>4</v>
      </c>
      <c r="F29" s="92"/>
      <c r="G29" s="92"/>
      <c r="H29" s="43"/>
      <c r="I29" s="173">
        <v>53300</v>
      </c>
      <c r="J29" s="174">
        <v>0</v>
      </c>
    </row>
    <row r="30" spans="1:12" ht="22.8">
      <c r="A30" s="495" t="s">
        <v>111</v>
      </c>
      <c r="B30" s="495" t="s">
        <v>113</v>
      </c>
      <c r="C30" s="160" t="s">
        <v>112</v>
      </c>
      <c r="D30" s="489" t="s">
        <v>343</v>
      </c>
      <c r="E30" s="317" t="s">
        <v>6</v>
      </c>
      <c r="F30" s="314"/>
      <c r="G30" s="196"/>
      <c r="H30" s="239"/>
      <c r="I30" s="315">
        <v>776000</v>
      </c>
      <c r="J30" s="307">
        <v>0</v>
      </c>
      <c r="K30" s="1168" t="s">
        <v>716</v>
      </c>
      <c r="L30" s="1169"/>
    </row>
    <row r="31" spans="1:12" ht="40.799999999999997">
      <c r="A31" s="186" t="s">
        <v>111</v>
      </c>
      <c r="B31" s="186" t="s">
        <v>114</v>
      </c>
      <c r="C31" s="160" t="s">
        <v>112</v>
      </c>
      <c r="D31" s="67" t="s">
        <v>704</v>
      </c>
      <c r="E31" s="253" t="s">
        <v>50</v>
      </c>
      <c r="F31" s="169"/>
      <c r="G31" s="932" t="s">
        <v>3075</v>
      </c>
      <c r="H31" s="169"/>
      <c r="I31" s="933">
        <v>1179160</v>
      </c>
      <c r="J31" s="933">
        <v>0</v>
      </c>
      <c r="K31" s="1" t="s">
        <v>3198</v>
      </c>
      <c r="L31" s="920"/>
    </row>
    <row r="32" spans="1:12" ht="72.599999999999994" customHeight="1" thickBot="1">
      <c r="A32" s="260" t="s">
        <v>113</v>
      </c>
      <c r="B32" s="1160" t="s">
        <v>184</v>
      </c>
      <c r="C32" s="1162"/>
      <c r="D32" s="931" t="s">
        <v>460</v>
      </c>
      <c r="E32" s="440" t="s">
        <v>8</v>
      </c>
      <c r="F32" s="79" t="s">
        <v>195</v>
      </c>
      <c r="G32" s="68" t="s">
        <v>197</v>
      </c>
      <c r="H32" s="110">
        <v>37545</v>
      </c>
      <c r="I32" s="1046">
        <v>46382143.079999998</v>
      </c>
      <c r="J32" s="1047">
        <v>11919567.529999999</v>
      </c>
    </row>
    <row r="33" spans="1:12" ht="23.4">
      <c r="A33" s="259"/>
      <c r="B33" s="259"/>
      <c r="C33" s="181"/>
      <c r="D33" s="104" t="s">
        <v>2994</v>
      </c>
      <c r="E33" s="49"/>
      <c r="F33" s="93"/>
      <c r="G33" s="93"/>
      <c r="H33" s="45"/>
      <c r="I33" s="147"/>
      <c r="J33" s="148"/>
    </row>
    <row r="34" spans="1:12">
      <c r="A34" s="259" t="s">
        <v>113</v>
      </c>
      <c r="B34" s="566" t="s">
        <v>110</v>
      </c>
      <c r="C34" s="567" t="s">
        <v>112</v>
      </c>
      <c r="D34" s="13" t="s">
        <v>2954</v>
      </c>
      <c r="E34" s="4" t="s">
        <v>8</v>
      </c>
      <c r="F34" s="93"/>
      <c r="G34" s="93"/>
      <c r="H34" s="45"/>
      <c r="I34" s="24">
        <v>50617</v>
      </c>
      <c r="J34" s="25">
        <v>0</v>
      </c>
      <c r="K34" s="16"/>
    </row>
    <row r="35" spans="1:12" ht="57">
      <c r="A35" s="186" t="s">
        <v>113</v>
      </c>
      <c r="B35" s="186" t="s">
        <v>112</v>
      </c>
      <c r="C35" s="160" t="s">
        <v>110</v>
      </c>
      <c r="D35" s="952" t="s">
        <v>3457</v>
      </c>
      <c r="E35" s="4" t="s">
        <v>8</v>
      </c>
      <c r="F35" s="978" t="s">
        <v>3458</v>
      </c>
      <c r="G35" s="95" t="s">
        <v>161</v>
      </c>
      <c r="H35" s="44">
        <v>45177</v>
      </c>
      <c r="I35" s="5" t="s">
        <v>3556</v>
      </c>
      <c r="J35" s="9" t="s">
        <v>3557</v>
      </c>
      <c r="K35" s="5">
        <v>16615193.76</v>
      </c>
      <c r="L35" s="9"/>
    </row>
    <row r="36" spans="1:12" ht="30.6">
      <c r="A36" s="186" t="s">
        <v>113</v>
      </c>
      <c r="B36" s="186" t="s">
        <v>112</v>
      </c>
      <c r="C36" s="160" t="s">
        <v>111</v>
      </c>
      <c r="D36" s="952" t="s">
        <v>544</v>
      </c>
      <c r="E36" s="4" t="s">
        <v>430</v>
      </c>
      <c r="F36" s="94" t="s">
        <v>354</v>
      </c>
      <c r="G36" s="95" t="s">
        <v>160</v>
      </c>
      <c r="H36" s="44">
        <v>41891</v>
      </c>
      <c r="I36" s="5">
        <v>1213023.68</v>
      </c>
      <c r="J36" s="9">
        <v>0</v>
      </c>
    </row>
    <row r="37" spans="1:12">
      <c r="A37" s="186" t="s">
        <v>113</v>
      </c>
      <c r="B37" s="186" t="s">
        <v>111</v>
      </c>
      <c r="C37" s="160" t="s">
        <v>112</v>
      </c>
      <c r="D37" s="4" t="s">
        <v>9</v>
      </c>
      <c r="E37" s="4" t="s">
        <v>8</v>
      </c>
      <c r="F37" s="90"/>
      <c r="G37" s="90"/>
      <c r="H37" s="42"/>
      <c r="I37" s="5">
        <v>11716.32</v>
      </c>
      <c r="J37" s="9">
        <v>0</v>
      </c>
    </row>
    <row r="38" spans="1:12">
      <c r="A38" s="186" t="s">
        <v>113</v>
      </c>
      <c r="B38" s="186" t="s">
        <v>113</v>
      </c>
      <c r="C38" s="160" t="s">
        <v>112</v>
      </c>
      <c r="D38" s="4" t="s">
        <v>10</v>
      </c>
      <c r="E38" s="4" t="s">
        <v>8</v>
      </c>
      <c r="F38" s="90"/>
      <c r="G38" s="90"/>
      <c r="H38" s="42"/>
      <c r="I38" s="5">
        <v>19537.759999999998</v>
      </c>
      <c r="J38" s="9">
        <v>0</v>
      </c>
    </row>
    <row r="39" spans="1:12">
      <c r="A39" s="186" t="s">
        <v>113</v>
      </c>
      <c r="B39" s="186" t="s">
        <v>114</v>
      </c>
      <c r="C39" s="160" t="s">
        <v>112</v>
      </c>
      <c r="D39" s="4" t="s">
        <v>11</v>
      </c>
      <c r="E39" s="4" t="s">
        <v>8</v>
      </c>
      <c r="F39" s="90"/>
      <c r="G39" s="90"/>
      <c r="H39" s="42"/>
      <c r="I39" s="5">
        <v>158769.60000000001</v>
      </c>
      <c r="J39" s="9">
        <v>77802.600000000006</v>
      </c>
    </row>
    <row r="40" spans="1:12">
      <c r="A40" s="186" t="s">
        <v>113</v>
      </c>
      <c r="B40" s="186" t="s">
        <v>115</v>
      </c>
      <c r="C40" s="160" t="s">
        <v>112</v>
      </c>
      <c r="D40" s="4" t="s">
        <v>12</v>
      </c>
      <c r="E40" s="4" t="s">
        <v>13</v>
      </c>
      <c r="F40" s="90"/>
      <c r="G40" s="90"/>
      <c r="H40" s="42"/>
      <c r="I40" s="5">
        <v>1288506.56</v>
      </c>
      <c r="J40" s="9">
        <v>204100.52</v>
      </c>
    </row>
    <row r="41" spans="1:12">
      <c r="A41" s="186" t="s">
        <v>113</v>
      </c>
      <c r="B41" s="186" t="s">
        <v>116</v>
      </c>
      <c r="C41" s="160" t="s">
        <v>112</v>
      </c>
      <c r="D41" s="4" t="s">
        <v>14</v>
      </c>
      <c r="E41" s="4" t="s">
        <v>8</v>
      </c>
      <c r="F41" s="90"/>
      <c r="G41" s="90"/>
      <c r="H41" s="42"/>
      <c r="I41" s="5">
        <v>60204.32</v>
      </c>
      <c r="J41" s="9">
        <v>13522.34</v>
      </c>
    </row>
    <row r="42" spans="1:12">
      <c r="A42" s="186" t="s">
        <v>113</v>
      </c>
      <c r="B42" s="186" t="s">
        <v>117</v>
      </c>
      <c r="C42" s="160" t="s">
        <v>112</v>
      </c>
      <c r="D42" s="4" t="s">
        <v>15</v>
      </c>
      <c r="E42" s="4" t="s">
        <v>8</v>
      </c>
      <c r="F42" s="90"/>
      <c r="G42" s="90"/>
      <c r="H42" s="42"/>
      <c r="I42" s="5">
        <v>113553.44</v>
      </c>
      <c r="J42" s="9">
        <v>31283.48</v>
      </c>
    </row>
    <row r="43" spans="1:12">
      <c r="A43" s="186" t="s">
        <v>113</v>
      </c>
      <c r="B43" s="186" t="s">
        <v>118</v>
      </c>
      <c r="C43" s="160" t="s">
        <v>112</v>
      </c>
      <c r="D43" s="4" t="s">
        <v>16</v>
      </c>
      <c r="E43" s="4" t="s">
        <v>8</v>
      </c>
      <c r="F43" s="90"/>
      <c r="G43" s="90"/>
      <c r="H43" s="42"/>
      <c r="I43" s="5">
        <v>10275</v>
      </c>
      <c r="J43" s="9">
        <v>0</v>
      </c>
    </row>
    <row r="44" spans="1:12" ht="24">
      <c r="A44" s="186" t="s">
        <v>113</v>
      </c>
      <c r="B44" s="186" t="s">
        <v>119</v>
      </c>
      <c r="C44" s="160" t="s">
        <v>112</v>
      </c>
      <c r="D44" s="4" t="s">
        <v>17</v>
      </c>
      <c r="E44" s="4" t="s">
        <v>8</v>
      </c>
      <c r="F44" s="90"/>
      <c r="G44" s="90"/>
      <c r="H44" s="42"/>
      <c r="I44" s="5">
        <v>81630</v>
      </c>
      <c r="J44" s="9">
        <v>0</v>
      </c>
    </row>
    <row r="45" spans="1:12">
      <c r="A45" s="186" t="s">
        <v>113</v>
      </c>
      <c r="B45" s="186">
        <v>10</v>
      </c>
      <c r="C45" s="160" t="s">
        <v>112</v>
      </c>
      <c r="D45" s="19" t="s">
        <v>224</v>
      </c>
      <c r="E45" s="19" t="s">
        <v>8</v>
      </c>
      <c r="F45" s="90"/>
      <c r="G45" s="90"/>
      <c r="H45" s="42"/>
      <c r="I45" s="20">
        <v>65161.3</v>
      </c>
      <c r="J45" s="20">
        <v>0</v>
      </c>
    </row>
    <row r="46" spans="1:12">
      <c r="A46" s="204" t="s">
        <v>113</v>
      </c>
      <c r="B46" s="186">
        <v>11</v>
      </c>
      <c r="C46" s="160" t="s">
        <v>112</v>
      </c>
      <c r="D46" s="19" t="s">
        <v>225</v>
      </c>
      <c r="E46" s="19" t="s">
        <v>8</v>
      </c>
      <c r="F46" s="90"/>
      <c r="G46" s="90"/>
      <c r="H46" s="42"/>
      <c r="I46" s="20">
        <v>53599.65</v>
      </c>
      <c r="J46" s="20">
        <v>0</v>
      </c>
    </row>
    <row r="47" spans="1:12">
      <c r="A47" s="204" t="s">
        <v>113</v>
      </c>
      <c r="B47" s="186">
        <v>12</v>
      </c>
      <c r="C47" s="160" t="s">
        <v>112</v>
      </c>
      <c r="D47" s="19" t="s">
        <v>3343</v>
      </c>
      <c r="E47" s="55" t="s">
        <v>8</v>
      </c>
      <c r="F47" s="90"/>
      <c r="G47" s="90"/>
      <c r="H47" s="42"/>
      <c r="I47" s="20">
        <v>50000</v>
      </c>
      <c r="J47" s="20">
        <v>0</v>
      </c>
    </row>
    <row r="48" spans="1:12">
      <c r="A48" s="204" t="s">
        <v>113</v>
      </c>
      <c r="B48" s="186">
        <v>13</v>
      </c>
      <c r="C48" s="160" t="s">
        <v>112</v>
      </c>
      <c r="D48" s="19" t="s">
        <v>225</v>
      </c>
      <c r="E48" s="12" t="s">
        <v>8</v>
      </c>
      <c r="F48" s="90"/>
      <c r="G48" s="90"/>
      <c r="H48" s="42"/>
      <c r="I48" s="20">
        <v>53599.65</v>
      </c>
      <c r="J48" s="20">
        <v>0</v>
      </c>
    </row>
    <row r="49" spans="1:11">
      <c r="A49" s="204" t="s">
        <v>113</v>
      </c>
      <c r="B49" s="186">
        <v>14</v>
      </c>
      <c r="C49" s="160" t="s">
        <v>112</v>
      </c>
      <c r="D49" s="19" t="s">
        <v>226</v>
      </c>
      <c r="E49" s="12" t="s">
        <v>8</v>
      </c>
      <c r="F49" s="90"/>
      <c r="G49" s="90"/>
      <c r="H49" s="42"/>
      <c r="I49" s="20">
        <v>58544.62</v>
      </c>
      <c r="J49" s="20">
        <v>0</v>
      </c>
    </row>
    <row r="50" spans="1:11">
      <c r="A50" s="204" t="s">
        <v>113</v>
      </c>
      <c r="B50" s="186">
        <v>15</v>
      </c>
      <c r="C50" s="160" t="s">
        <v>112</v>
      </c>
      <c r="D50" s="19" t="s">
        <v>227</v>
      </c>
      <c r="E50" s="12" t="s">
        <v>8</v>
      </c>
      <c r="F50" s="90"/>
      <c r="G50" s="90"/>
      <c r="H50" s="42"/>
      <c r="I50" s="20">
        <v>73999</v>
      </c>
      <c r="J50" s="20">
        <v>0</v>
      </c>
    </row>
    <row r="51" spans="1:11">
      <c r="A51" s="204" t="s">
        <v>113</v>
      </c>
      <c r="B51" s="186">
        <v>16</v>
      </c>
      <c r="C51" s="160" t="s">
        <v>112</v>
      </c>
      <c r="D51" s="19" t="s">
        <v>227</v>
      </c>
      <c r="E51" s="12" t="s">
        <v>8</v>
      </c>
      <c r="F51" s="90"/>
      <c r="G51" s="90"/>
      <c r="H51" s="42"/>
      <c r="I51" s="20">
        <v>74000</v>
      </c>
      <c r="J51" s="20">
        <v>0</v>
      </c>
    </row>
    <row r="52" spans="1:11">
      <c r="A52" s="204" t="s">
        <v>113</v>
      </c>
      <c r="B52" s="186">
        <v>17</v>
      </c>
      <c r="C52" s="160" t="s">
        <v>112</v>
      </c>
      <c r="D52" s="19" t="s">
        <v>227</v>
      </c>
      <c r="E52" s="12" t="s">
        <v>8</v>
      </c>
      <c r="F52" s="90"/>
      <c r="G52" s="90"/>
      <c r="H52" s="42"/>
      <c r="I52" s="20">
        <v>55000</v>
      </c>
      <c r="J52" s="20">
        <v>0</v>
      </c>
    </row>
    <row r="53" spans="1:11">
      <c r="A53" s="204" t="s">
        <v>113</v>
      </c>
      <c r="B53" s="186">
        <v>18</v>
      </c>
      <c r="C53" s="160" t="s">
        <v>112</v>
      </c>
      <c r="D53" s="19" t="s">
        <v>228</v>
      </c>
      <c r="E53" s="12" t="s">
        <v>8</v>
      </c>
      <c r="F53" s="90"/>
      <c r="G53" s="90"/>
      <c r="H53" s="42"/>
      <c r="I53" s="20">
        <v>76983</v>
      </c>
      <c r="J53" s="20">
        <v>0</v>
      </c>
    </row>
    <row r="54" spans="1:11" ht="24">
      <c r="A54" s="204" t="s">
        <v>113</v>
      </c>
      <c r="B54" s="186">
        <v>19</v>
      </c>
      <c r="C54" s="160" t="s">
        <v>112</v>
      </c>
      <c r="D54" s="19" t="s">
        <v>229</v>
      </c>
      <c r="E54" s="12" t="s">
        <v>8</v>
      </c>
      <c r="F54" s="90"/>
      <c r="G54" s="90"/>
      <c r="H54" s="42"/>
      <c r="I54" s="20">
        <v>61200</v>
      </c>
      <c r="J54" s="20">
        <v>0</v>
      </c>
    </row>
    <row r="55" spans="1:11" ht="27.75" customHeight="1">
      <c r="A55" s="204" t="s">
        <v>113</v>
      </c>
      <c r="B55" s="186">
        <v>20</v>
      </c>
      <c r="C55" s="160" t="s">
        <v>112</v>
      </c>
      <c r="D55" s="19" t="s">
        <v>230</v>
      </c>
      <c r="E55" s="12" t="s">
        <v>8</v>
      </c>
      <c r="F55" s="90"/>
      <c r="G55" s="90"/>
      <c r="H55" s="42"/>
      <c r="I55" s="20">
        <v>60000</v>
      </c>
      <c r="J55" s="20">
        <v>0</v>
      </c>
    </row>
    <row r="56" spans="1:11" ht="24">
      <c r="A56" s="204" t="s">
        <v>113</v>
      </c>
      <c r="B56" s="186">
        <v>21</v>
      </c>
      <c r="C56" s="160" t="s">
        <v>112</v>
      </c>
      <c r="D56" s="19" t="s">
        <v>231</v>
      </c>
      <c r="E56" s="12" t="s">
        <v>8</v>
      </c>
      <c r="F56" s="90"/>
      <c r="G56" s="90"/>
      <c r="H56" s="42"/>
      <c r="I56" s="20">
        <v>68400</v>
      </c>
      <c r="J56" s="20">
        <v>0</v>
      </c>
    </row>
    <row r="57" spans="1:11" ht="24">
      <c r="A57" s="204" t="s">
        <v>113</v>
      </c>
      <c r="B57" s="186">
        <v>22</v>
      </c>
      <c r="C57" s="160" t="s">
        <v>112</v>
      </c>
      <c r="D57" s="19" t="s">
        <v>232</v>
      </c>
      <c r="E57" s="12" t="s">
        <v>8</v>
      </c>
      <c r="F57" s="90"/>
      <c r="G57" s="90"/>
      <c r="H57" s="42"/>
      <c r="I57" s="20">
        <v>98000</v>
      </c>
      <c r="J57" s="20">
        <v>0</v>
      </c>
    </row>
    <row r="58" spans="1:11" ht="24">
      <c r="A58" s="204" t="s">
        <v>113</v>
      </c>
      <c r="B58" s="186">
        <v>23</v>
      </c>
      <c r="C58" s="160" t="s">
        <v>112</v>
      </c>
      <c r="D58" s="572" t="s">
        <v>2606</v>
      </c>
      <c r="E58" s="41" t="s">
        <v>8</v>
      </c>
      <c r="F58" s="169"/>
      <c r="G58" s="169"/>
      <c r="H58" s="169"/>
      <c r="I58" s="353">
        <v>1845000</v>
      </c>
      <c r="J58" s="353">
        <v>430500</v>
      </c>
      <c r="K58" t="s">
        <v>2690</v>
      </c>
    </row>
    <row r="59" spans="1:11">
      <c r="A59" s="204" t="s">
        <v>113</v>
      </c>
      <c r="B59" s="186">
        <v>24</v>
      </c>
      <c r="C59" s="160" t="s">
        <v>112</v>
      </c>
      <c r="D59" s="19" t="s">
        <v>233</v>
      </c>
      <c r="E59" s="12" t="s">
        <v>8</v>
      </c>
      <c r="F59" s="90"/>
      <c r="G59" s="90"/>
      <c r="H59" s="42"/>
      <c r="I59" s="20">
        <v>68000</v>
      </c>
      <c r="J59" s="20">
        <v>0</v>
      </c>
    </row>
    <row r="60" spans="1:11" ht="48">
      <c r="A60" s="204" t="s">
        <v>113</v>
      </c>
      <c r="B60" s="186">
        <v>25</v>
      </c>
      <c r="C60" s="160" t="s">
        <v>112</v>
      </c>
      <c r="D60" s="19" t="s">
        <v>234</v>
      </c>
      <c r="E60" s="12" t="s">
        <v>8</v>
      </c>
      <c r="F60" s="90"/>
      <c r="G60" s="90"/>
      <c r="H60" s="42"/>
      <c r="I60" s="20">
        <v>66528</v>
      </c>
      <c r="J60" s="20">
        <v>0</v>
      </c>
    </row>
    <row r="61" spans="1:11">
      <c r="A61" s="204" t="s">
        <v>113</v>
      </c>
      <c r="B61" s="186">
        <v>26</v>
      </c>
      <c r="C61" s="160" t="s">
        <v>112</v>
      </c>
      <c r="D61" s="19" t="s">
        <v>235</v>
      </c>
      <c r="E61" s="12" t="s">
        <v>8</v>
      </c>
      <c r="F61" s="90"/>
      <c r="G61" s="90"/>
      <c r="H61" s="42"/>
      <c r="I61" s="20">
        <v>158400</v>
      </c>
      <c r="J61" s="20">
        <v>0</v>
      </c>
    </row>
    <row r="62" spans="1:11">
      <c r="A62" s="204" t="s">
        <v>113</v>
      </c>
      <c r="B62" s="186">
        <v>27</v>
      </c>
      <c r="C62" s="160" t="s">
        <v>112</v>
      </c>
      <c r="D62" s="19" t="s">
        <v>235</v>
      </c>
      <c r="E62" s="12" t="s">
        <v>8</v>
      </c>
      <c r="F62" s="90"/>
      <c r="G62" s="90"/>
      <c r="H62" s="42"/>
      <c r="I62" s="20">
        <v>158400</v>
      </c>
      <c r="J62" s="20">
        <v>0</v>
      </c>
    </row>
    <row r="63" spans="1:11">
      <c r="A63" s="204" t="s">
        <v>113</v>
      </c>
      <c r="B63" s="186">
        <v>28</v>
      </c>
      <c r="C63" s="160" t="s">
        <v>112</v>
      </c>
      <c r="D63" s="19" t="s">
        <v>235</v>
      </c>
      <c r="E63" s="12" t="s">
        <v>8</v>
      </c>
      <c r="F63" s="90"/>
      <c r="G63" s="90"/>
      <c r="H63" s="42"/>
      <c r="I63" s="20">
        <v>158400</v>
      </c>
      <c r="J63" s="20">
        <v>0</v>
      </c>
    </row>
    <row r="64" spans="1:11" ht="24">
      <c r="A64" s="204" t="s">
        <v>113</v>
      </c>
      <c r="B64" s="186">
        <v>29</v>
      </c>
      <c r="C64" s="160" t="s">
        <v>112</v>
      </c>
      <c r="D64" s="19" t="s">
        <v>236</v>
      </c>
      <c r="E64" s="12" t="s">
        <v>8</v>
      </c>
      <c r="F64" s="90"/>
      <c r="G64" s="90"/>
      <c r="H64" s="42"/>
      <c r="I64" s="20">
        <v>64749</v>
      </c>
      <c r="J64" s="20">
        <v>0</v>
      </c>
    </row>
    <row r="65" spans="1:10" ht="24">
      <c r="A65" s="204" t="s">
        <v>113</v>
      </c>
      <c r="B65" s="186">
        <v>30</v>
      </c>
      <c r="C65" s="160" t="s">
        <v>112</v>
      </c>
      <c r="D65" s="19" t="s">
        <v>237</v>
      </c>
      <c r="E65" s="12" t="s">
        <v>8</v>
      </c>
      <c r="F65" s="90"/>
      <c r="G65" s="90"/>
      <c r="H65" s="42"/>
      <c r="I65" s="20">
        <v>83650</v>
      </c>
      <c r="J65" s="20">
        <v>0</v>
      </c>
    </row>
    <row r="66" spans="1:10" ht="24">
      <c r="A66" s="204" t="s">
        <v>113</v>
      </c>
      <c r="B66" s="186">
        <v>31</v>
      </c>
      <c r="C66" s="160" t="s">
        <v>112</v>
      </c>
      <c r="D66" s="129" t="s">
        <v>236</v>
      </c>
      <c r="E66" s="12" t="s">
        <v>8</v>
      </c>
      <c r="F66" s="92"/>
      <c r="G66" s="92"/>
      <c r="H66" s="43"/>
      <c r="I66" s="60">
        <v>70000</v>
      </c>
      <c r="J66" s="60">
        <v>0</v>
      </c>
    </row>
    <row r="67" spans="1:10" ht="24">
      <c r="A67" s="204" t="s">
        <v>113</v>
      </c>
      <c r="B67" s="186">
        <v>32</v>
      </c>
      <c r="C67" s="160" t="s">
        <v>112</v>
      </c>
      <c r="D67" s="19" t="s">
        <v>336</v>
      </c>
      <c r="E67" s="12" t="s">
        <v>8</v>
      </c>
      <c r="F67" s="90"/>
      <c r="G67" s="90"/>
      <c r="H67" s="42"/>
      <c r="I67" s="20">
        <v>160000</v>
      </c>
      <c r="J67" s="20">
        <v>16000.36</v>
      </c>
    </row>
    <row r="68" spans="1:10" ht="24">
      <c r="A68" s="186" t="s">
        <v>113</v>
      </c>
      <c r="B68" s="186">
        <v>33</v>
      </c>
      <c r="C68" s="160" t="s">
        <v>112</v>
      </c>
      <c r="D68" s="19" t="s">
        <v>336</v>
      </c>
      <c r="E68" s="19" t="s">
        <v>8</v>
      </c>
      <c r="F68" s="90"/>
      <c r="G68" s="90"/>
      <c r="H68" s="42"/>
      <c r="I68" s="20">
        <v>160000</v>
      </c>
      <c r="J68" s="20">
        <v>16000.36</v>
      </c>
    </row>
    <row r="69" spans="1:10" ht="24">
      <c r="A69" s="186" t="s">
        <v>113</v>
      </c>
      <c r="B69" s="186">
        <v>34</v>
      </c>
      <c r="C69" s="160" t="s">
        <v>112</v>
      </c>
      <c r="D69" s="19" t="s">
        <v>336</v>
      </c>
      <c r="E69" s="19" t="s">
        <v>8</v>
      </c>
      <c r="F69" s="90"/>
      <c r="G69" s="90"/>
      <c r="H69" s="42"/>
      <c r="I69" s="20">
        <v>160000</v>
      </c>
      <c r="J69" s="20">
        <v>16157.2</v>
      </c>
    </row>
    <row r="70" spans="1:10">
      <c r="A70" s="204" t="s">
        <v>113</v>
      </c>
      <c r="B70" s="186">
        <v>35</v>
      </c>
      <c r="C70" s="161" t="s">
        <v>112</v>
      </c>
      <c r="D70" s="138" t="s">
        <v>340</v>
      </c>
      <c r="E70" s="55" t="s">
        <v>8</v>
      </c>
      <c r="F70" s="97"/>
      <c r="G70" s="97"/>
      <c r="H70" s="40"/>
      <c r="I70" s="69">
        <v>57860</v>
      </c>
      <c r="J70" s="69">
        <v>0</v>
      </c>
    </row>
    <row r="71" spans="1:10" ht="24.6" thickBot="1">
      <c r="A71" s="204" t="s">
        <v>113</v>
      </c>
      <c r="B71" s="186">
        <v>36</v>
      </c>
      <c r="C71" s="161" t="s">
        <v>112</v>
      </c>
      <c r="D71" s="168" t="s">
        <v>350</v>
      </c>
      <c r="E71" s="12" t="s">
        <v>351</v>
      </c>
      <c r="F71" s="90"/>
      <c r="G71" s="90"/>
      <c r="H71" s="42"/>
      <c r="I71" s="20">
        <v>80000</v>
      </c>
      <c r="J71" s="20">
        <v>7332.97</v>
      </c>
    </row>
    <row r="72" spans="1:10" ht="36">
      <c r="A72" s="204" t="s">
        <v>113</v>
      </c>
      <c r="B72" s="186">
        <v>37</v>
      </c>
      <c r="C72" s="161" t="s">
        <v>112</v>
      </c>
      <c r="D72" s="49" t="s">
        <v>349</v>
      </c>
      <c r="E72" s="12" t="s">
        <v>8</v>
      </c>
      <c r="F72" s="90"/>
      <c r="G72" s="90"/>
      <c r="H72" s="42"/>
      <c r="I72" s="20">
        <v>97991</v>
      </c>
      <c r="J72" s="20">
        <v>9799.2800000000007</v>
      </c>
    </row>
    <row r="73" spans="1:10" ht="36">
      <c r="A73" s="204" t="s">
        <v>113</v>
      </c>
      <c r="B73" s="186">
        <v>38</v>
      </c>
      <c r="C73" s="161" t="s">
        <v>112</v>
      </c>
      <c r="D73" s="65" t="s">
        <v>349</v>
      </c>
      <c r="E73" s="12" t="s">
        <v>8</v>
      </c>
      <c r="F73" s="92"/>
      <c r="G73" s="92"/>
      <c r="H73" s="43"/>
      <c r="I73" s="60">
        <v>97991</v>
      </c>
      <c r="J73" s="20">
        <v>9799.2800000000007</v>
      </c>
    </row>
    <row r="74" spans="1:10" ht="22.2" customHeight="1">
      <c r="A74" s="186" t="s">
        <v>113</v>
      </c>
      <c r="B74" s="186">
        <v>39</v>
      </c>
      <c r="C74" s="182" t="s">
        <v>112</v>
      </c>
      <c r="D74" s="167" t="s">
        <v>352</v>
      </c>
      <c r="E74" s="19" t="s">
        <v>8</v>
      </c>
      <c r="F74" s="169"/>
      <c r="G74" s="169"/>
      <c r="H74" s="169"/>
      <c r="I74" s="170">
        <v>89200</v>
      </c>
      <c r="J74" s="170">
        <v>0</v>
      </c>
    </row>
    <row r="75" spans="1:10" ht="22.2" customHeight="1">
      <c r="A75" s="186" t="s">
        <v>113</v>
      </c>
      <c r="B75" s="186">
        <v>40</v>
      </c>
      <c r="C75" s="162" t="s">
        <v>112</v>
      </c>
      <c r="D75" s="171" t="s">
        <v>449</v>
      </c>
      <c r="E75" s="65" t="s">
        <v>8</v>
      </c>
      <c r="F75" s="172"/>
      <c r="G75" s="172"/>
      <c r="H75" s="172"/>
      <c r="I75" s="173">
        <v>805999.7</v>
      </c>
      <c r="J75" s="174">
        <v>0</v>
      </c>
    </row>
    <row r="76" spans="1:10" ht="22.2" customHeight="1">
      <c r="A76" s="186" t="s">
        <v>113</v>
      </c>
      <c r="B76" s="186">
        <v>41</v>
      </c>
      <c r="C76" s="184" t="s">
        <v>112</v>
      </c>
      <c r="D76" s="218" t="s">
        <v>450</v>
      </c>
      <c r="E76" s="65" t="s">
        <v>8</v>
      </c>
      <c r="F76" s="225"/>
      <c r="G76" s="225"/>
      <c r="H76" s="225"/>
      <c r="I76" s="174">
        <v>59490</v>
      </c>
      <c r="J76" s="174">
        <v>0</v>
      </c>
    </row>
    <row r="77" spans="1:10" ht="22.2" customHeight="1">
      <c r="A77" s="186" t="s">
        <v>113</v>
      </c>
      <c r="B77" s="186">
        <v>42</v>
      </c>
      <c r="C77" s="184" t="s">
        <v>112</v>
      </c>
      <c r="D77" s="218" t="s">
        <v>505</v>
      </c>
      <c r="E77" s="65" t="s">
        <v>8</v>
      </c>
      <c r="F77" s="225"/>
      <c r="G77" s="225"/>
      <c r="H77" s="225"/>
      <c r="I77" s="174">
        <v>54450</v>
      </c>
      <c r="J77" s="174">
        <v>0</v>
      </c>
    </row>
    <row r="78" spans="1:10" ht="22.2" customHeight="1">
      <c r="A78" s="186" t="s">
        <v>113</v>
      </c>
      <c r="B78" s="186">
        <v>43</v>
      </c>
      <c r="C78" s="184" t="s">
        <v>112</v>
      </c>
      <c r="D78" s="218" t="s">
        <v>506</v>
      </c>
      <c r="E78" s="65" t="s">
        <v>8</v>
      </c>
      <c r="F78" s="225"/>
      <c r="G78" s="225"/>
      <c r="H78" s="225"/>
      <c r="I78" s="174">
        <v>200295</v>
      </c>
      <c r="J78" s="174">
        <v>0</v>
      </c>
    </row>
    <row r="79" spans="1:10" ht="34.200000000000003" customHeight="1">
      <c r="A79" s="186" t="s">
        <v>113</v>
      </c>
      <c r="B79" s="186">
        <v>44</v>
      </c>
      <c r="C79" s="186" t="s">
        <v>112</v>
      </c>
      <c r="D79" s="224" t="s">
        <v>336</v>
      </c>
      <c r="E79" s="65" t="s">
        <v>8</v>
      </c>
      <c r="F79" s="176"/>
      <c r="G79" s="176"/>
      <c r="H79" s="177"/>
      <c r="I79" s="178">
        <v>160000</v>
      </c>
      <c r="J79" s="178">
        <v>157.24</v>
      </c>
    </row>
    <row r="80" spans="1:10" ht="22.2" customHeight="1">
      <c r="A80" s="186" t="s">
        <v>113</v>
      </c>
      <c r="B80" s="186">
        <v>45</v>
      </c>
      <c r="C80" s="186" t="s">
        <v>112</v>
      </c>
      <c r="D80" s="224" t="s">
        <v>713</v>
      </c>
      <c r="E80" s="65" t="s">
        <v>8</v>
      </c>
      <c r="F80" s="176"/>
      <c r="G80" s="222"/>
      <c r="H80" s="177"/>
      <c r="I80" s="178">
        <v>59304</v>
      </c>
      <c r="J80" s="178">
        <v>0</v>
      </c>
    </row>
    <row r="81" spans="1:18" ht="22.2" customHeight="1">
      <c r="A81" s="186" t="s">
        <v>113</v>
      </c>
      <c r="B81" s="186">
        <v>46</v>
      </c>
      <c r="C81" s="186" t="s">
        <v>112</v>
      </c>
      <c r="D81" s="226" t="s">
        <v>345</v>
      </c>
      <c r="E81" s="65" t="s">
        <v>8</v>
      </c>
      <c r="F81" s="227"/>
      <c r="G81" s="227"/>
      <c r="H81" s="228"/>
      <c r="I81" s="229">
        <v>60000</v>
      </c>
      <c r="J81" s="229">
        <v>0</v>
      </c>
    </row>
    <row r="82" spans="1:18" ht="22.2" customHeight="1">
      <c r="A82" s="186" t="s">
        <v>113</v>
      </c>
      <c r="B82" s="186">
        <v>47</v>
      </c>
      <c r="C82" s="204" t="s">
        <v>112</v>
      </c>
      <c r="D82" s="226" t="s">
        <v>337</v>
      </c>
      <c r="E82" s="65" t="s">
        <v>8</v>
      </c>
      <c r="F82" s="227"/>
      <c r="G82" s="227"/>
      <c r="H82" s="228"/>
      <c r="I82" s="229">
        <v>480277.49</v>
      </c>
      <c r="J82" s="229">
        <v>0</v>
      </c>
      <c r="K82" s="215"/>
    </row>
    <row r="83" spans="1:18" ht="28.2" customHeight="1">
      <c r="A83" s="186" t="s">
        <v>113</v>
      </c>
      <c r="B83" s="186">
        <v>48</v>
      </c>
      <c r="C83" s="359" t="s">
        <v>112</v>
      </c>
      <c r="D83" s="485" t="s">
        <v>720</v>
      </c>
      <c r="E83" s="65" t="s">
        <v>8</v>
      </c>
      <c r="F83" s="169"/>
      <c r="G83" s="169"/>
      <c r="H83" s="169"/>
      <c r="I83" s="492">
        <v>1195000</v>
      </c>
      <c r="J83" s="492">
        <v>59749.81</v>
      </c>
      <c r="K83" s="215" t="s">
        <v>722</v>
      </c>
    </row>
    <row r="84" spans="1:18" ht="28.2" customHeight="1">
      <c r="A84" s="186" t="s">
        <v>113</v>
      </c>
      <c r="B84" s="186">
        <v>49</v>
      </c>
      <c r="C84" s="495" t="s">
        <v>112</v>
      </c>
      <c r="D84" s="498" t="s">
        <v>721</v>
      </c>
      <c r="E84" s="65" t="s">
        <v>8</v>
      </c>
      <c r="F84" s="92"/>
      <c r="G84" s="92"/>
      <c r="H84" s="43"/>
      <c r="I84" s="60">
        <v>1862300</v>
      </c>
      <c r="J84" s="60">
        <v>93115.19</v>
      </c>
      <c r="K84" s="215" t="s">
        <v>722</v>
      </c>
    </row>
    <row r="85" spans="1:18" ht="28.2" customHeight="1">
      <c r="A85" s="186" t="s">
        <v>113</v>
      </c>
      <c r="B85" s="186">
        <v>50</v>
      </c>
      <c r="C85" s="495" t="s">
        <v>112</v>
      </c>
      <c r="D85" s="485" t="s">
        <v>2955</v>
      </c>
      <c r="E85" s="65" t="s">
        <v>8</v>
      </c>
      <c r="F85" s="169"/>
      <c r="G85" s="169"/>
      <c r="H85" s="169"/>
      <c r="I85" s="1044">
        <v>51156.6</v>
      </c>
      <c r="J85" s="492">
        <v>0</v>
      </c>
      <c r="K85" s="215"/>
    </row>
    <row r="86" spans="1:18" ht="28.2" customHeight="1">
      <c r="A86" s="186" t="s">
        <v>113</v>
      </c>
      <c r="B86" s="186">
        <v>51</v>
      </c>
      <c r="C86" s="495" t="s">
        <v>112</v>
      </c>
      <c r="D86" s="485" t="s">
        <v>2956</v>
      </c>
      <c r="E86" s="65" t="s">
        <v>8</v>
      </c>
      <c r="F86" s="169"/>
      <c r="G86" s="169"/>
      <c r="H86" s="169"/>
      <c r="I86" s="492">
        <v>74893.86</v>
      </c>
      <c r="J86" s="492">
        <v>0</v>
      </c>
      <c r="K86" s="215"/>
    </row>
    <row r="87" spans="1:18" ht="28.2" customHeight="1">
      <c r="A87" s="186" t="s">
        <v>113</v>
      </c>
      <c r="B87" s="186">
        <v>52</v>
      </c>
      <c r="C87" s="495" t="s">
        <v>112</v>
      </c>
      <c r="D87" s="485" t="s">
        <v>2957</v>
      </c>
      <c r="E87" s="65" t="s">
        <v>8</v>
      </c>
      <c r="F87" s="169"/>
      <c r="G87" s="169"/>
      <c r="H87" s="169"/>
      <c r="I87" s="492">
        <v>68046.25</v>
      </c>
      <c r="J87" s="492">
        <v>0</v>
      </c>
      <c r="K87" s="215"/>
    </row>
    <row r="88" spans="1:18" ht="28.2" customHeight="1">
      <c r="A88" s="186" t="s">
        <v>113</v>
      </c>
      <c r="B88" s="186">
        <v>53</v>
      </c>
      <c r="C88" s="495" t="s">
        <v>112</v>
      </c>
      <c r="D88" s="854" t="s">
        <v>3344</v>
      </c>
      <c r="E88" s="65" t="s">
        <v>8</v>
      </c>
      <c r="F88" s="855"/>
      <c r="G88" s="855"/>
      <c r="H88" s="855"/>
      <c r="I88" s="856">
        <v>132100</v>
      </c>
      <c r="J88" s="856">
        <v>96873.279999999999</v>
      </c>
      <c r="K88" s="215"/>
    </row>
    <row r="89" spans="1:18" ht="41.4" customHeight="1">
      <c r="A89" s="186" t="s">
        <v>113</v>
      </c>
      <c r="B89" s="186">
        <v>54</v>
      </c>
      <c r="C89" s="495" t="s">
        <v>112</v>
      </c>
      <c r="D89" s="854" t="s">
        <v>3346</v>
      </c>
      <c r="E89" s="65" t="s">
        <v>8</v>
      </c>
      <c r="F89" s="855"/>
      <c r="G89" s="855"/>
      <c r="H89" s="855"/>
      <c r="I89" s="856">
        <v>177322.68</v>
      </c>
      <c r="J89" s="856">
        <v>0</v>
      </c>
      <c r="K89" s="215"/>
    </row>
    <row r="90" spans="1:18" ht="28.2" customHeight="1">
      <c r="A90" s="186" t="s">
        <v>113</v>
      </c>
      <c r="B90" s="186">
        <v>55</v>
      </c>
      <c r="C90" s="495" t="s">
        <v>112</v>
      </c>
      <c r="D90" s="854" t="s">
        <v>3345</v>
      </c>
      <c r="E90" s="65" t="s">
        <v>8</v>
      </c>
      <c r="F90" s="855"/>
      <c r="G90" s="855"/>
      <c r="H90" s="855"/>
      <c r="I90" s="856">
        <v>59107.59</v>
      </c>
      <c r="J90" s="856">
        <v>0</v>
      </c>
      <c r="K90" s="215"/>
    </row>
    <row r="91" spans="1:18" ht="40.799999999999997" customHeight="1">
      <c r="A91" s="186" t="s">
        <v>113</v>
      </c>
      <c r="B91" s="186">
        <v>56</v>
      </c>
      <c r="C91" s="1041" t="s">
        <v>112</v>
      </c>
      <c r="D91" s="854" t="s">
        <v>3558</v>
      </c>
      <c r="E91" s="65" t="s">
        <v>8</v>
      </c>
      <c r="F91" s="855"/>
      <c r="G91" s="855"/>
      <c r="H91" s="855"/>
      <c r="I91" s="856">
        <v>1582311.56</v>
      </c>
      <c r="J91" s="856">
        <v>0</v>
      </c>
      <c r="K91" s="215"/>
    </row>
    <row r="92" spans="1:18" ht="40.799999999999997" customHeight="1">
      <c r="A92" s="186" t="s">
        <v>113</v>
      </c>
      <c r="B92" s="186">
        <v>57</v>
      </c>
      <c r="C92" s="1041" t="s">
        <v>112</v>
      </c>
      <c r="D92" s="854" t="s">
        <v>3559</v>
      </c>
      <c r="E92" s="65" t="s">
        <v>8</v>
      </c>
      <c r="F92" s="855"/>
      <c r="G92" s="855"/>
      <c r="H92" s="855"/>
      <c r="I92" s="856">
        <v>98950</v>
      </c>
      <c r="J92" s="856">
        <v>0</v>
      </c>
      <c r="K92" s="215"/>
    </row>
    <row r="93" spans="1:18" ht="48" customHeight="1" thickBot="1">
      <c r="A93" s="203" t="s">
        <v>113</v>
      </c>
      <c r="B93" s="203">
        <v>58</v>
      </c>
      <c r="C93" s="203" t="s">
        <v>112</v>
      </c>
      <c r="D93" s="890" t="s">
        <v>3560</v>
      </c>
      <c r="E93" s="51" t="s">
        <v>8</v>
      </c>
      <c r="F93" s="134"/>
      <c r="G93" s="134"/>
      <c r="H93" s="134"/>
      <c r="I93" s="1045">
        <v>68600</v>
      </c>
      <c r="J93" s="1045">
        <v>0</v>
      </c>
      <c r="L93" s="362"/>
      <c r="M93" s="362"/>
      <c r="N93" s="363"/>
      <c r="O93" s="363"/>
      <c r="P93" s="364"/>
      <c r="Q93" s="32"/>
      <c r="R93" s="32"/>
    </row>
    <row r="94" spans="1:18" ht="58.5" customHeight="1" thickBot="1">
      <c r="A94" s="260" t="s">
        <v>114</v>
      </c>
      <c r="B94" s="1160" t="s">
        <v>423</v>
      </c>
      <c r="C94" s="1162"/>
      <c r="D94" s="96" t="s">
        <v>173</v>
      </c>
      <c r="E94" s="78" t="s">
        <v>23</v>
      </c>
      <c r="F94" s="79" t="s">
        <v>201</v>
      </c>
      <c r="G94" s="68" t="s">
        <v>202</v>
      </c>
      <c r="H94" s="110">
        <v>37544</v>
      </c>
      <c r="I94" s="980">
        <v>6621265.0800000001</v>
      </c>
      <c r="J94" s="981">
        <v>2290407.5699999998</v>
      </c>
    </row>
    <row r="95" spans="1:18" ht="23.4">
      <c r="A95" s="261"/>
      <c r="B95" s="261"/>
      <c r="C95" s="156"/>
      <c r="D95" s="36" t="s">
        <v>24</v>
      </c>
      <c r="E95" s="74"/>
      <c r="F95" s="93"/>
      <c r="G95" s="97"/>
      <c r="H95" s="40"/>
      <c r="I95" s="47"/>
      <c r="J95" s="77"/>
    </row>
    <row r="96" spans="1:18" ht="24">
      <c r="A96" s="204" t="s">
        <v>114</v>
      </c>
      <c r="B96" s="495" t="s">
        <v>110</v>
      </c>
      <c r="C96" s="495" t="s">
        <v>112</v>
      </c>
      <c r="D96" s="4" t="s">
        <v>25</v>
      </c>
      <c r="E96" s="35" t="s">
        <v>23</v>
      </c>
      <c r="F96" s="90"/>
      <c r="G96" s="92"/>
      <c r="H96" s="43"/>
      <c r="I96" s="5">
        <v>76530.080000000002</v>
      </c>
      <c r="J96" s="9">
        <v>0</v>
      </c>
    </row>
    <row r="97" spans="1:10" ht="24">
      <c r="A97" s="204" t="s">
        <v>114</v>
      </c>
      <c r="B97" s="495" t="s">
        <v>111</v>
      </c>
      <c r="C97" s="495" t="s">
        <v>112</v>
      </c>
      <c r="D97" s="4" t="s">
        <v>25</v>
      </c>
      <c r="E97" s="35" t="s">
        <v>23</v>
      </c>
      <c r="F97" s="90"/>
      <c r="G97" s="92"/>
      <c r="H97" s="43"/>
      <c r="I97" s="5">
        <v>76530.080000000002</v>
      </c>
      <c r="J97" s="9">
        <v>0</v>
      </c>
    </row>
    <row r="98" spans="1:10" ht="30.6">
      <c r="A98" s="204" t="s">
        <v>114</v>
      </c>
      <c r="B98" s="204" t="s">
        <v>112</v>
      </c>
      <c r="C98" s="495" t="s">
        <v>110</v>
      </c>
      <c r="D98" s="953" t="s">
        <v>545</v>
      </c>
      <c r="E98" s="29" t="s">
        <v>23</v>
      </c>
      <c r="F98" s="94" t="s">
        <v>95</v>
      </c>
      <c r="G98" s="95" t="s">
        <v>160</v>
      </c>
      <c r="H98" s="98">
        <v>40564</v>
      </c>
      <c r="I98" s="5">
        <v>4084342.24</v>
      </c>
      <c r="J98" s="9">
        <v>1347929.35</v>
      </c>
    </row>
    <row r="99" spans="1:10" ht="24">
      <c r="A99" s="204" t="s">
        <v>114</v>
      </c>
      <c r="B99" s="495" t="s">
        <v>112</v>
      </c>
      <c r="C99" s="495" t="s">
        <v>111</v>
      </c>
      <c r="D99" s="4" t="s">
        <v>9</v>
      </c>
      <c r="E99" s="35" t="s">
        <v>23</v>
      </c>
      <c r="F99" s="90"/>
      <c r="G99" s="92"/>
      <c r="H99" s="43"/>
      <c r="I99" s="5">
        <v>58083.519999999997</v>
      </c>
      <c r="J99" s="9">
        <v>0</v>
      </c>
    </row>
    <row r="100" spans="1:10" ht="24">
      <c r="A100" s="204" t="s">
        <v>114</v>
      </c>
      <c r="B100" s="495" t="s">
        <v>112</v>
      </c>
      <c r="C100" s="495" t="s">
        <v>113</v>
      </c>
      <c r="D100" s="4" t="s">
        <v>26</v>
      </c>
      <c r="E100" s="35" t="s">
        <v>23</v>
      </c>
      <c r="F100" s="90"/>
      <c r="G100" s="92"/>
      <c r="H100" s="43"/>
      <c r="I100" s="5">
        <v>103345.44</v>
      </c>
      <c r="J100" s="9">
        <v>0</v>
      </c>
    </row>
    <row r="101" spans="1:10" ht="24">
      <c r="A101" s="204" t="s">
        <v>114</v>
      </c>
      <c r="B101" s="495" t="s">
        <v>112</v>
      </c>
      <c r="C101" s="495" t="s">
        <v>114</v>
      </c>
      <c r="D101" s="4" t="s">
        <v>10</v>
      </c>
      <c r="E101" s="35" t="s">
        <v>23</v>
      </c>
      <c r="F101" s="90"/>
      <c r="G101" s="92"/>
      <c r="H101" s="43"/>
      <c r="I101" s="5">
        <v>49322.239999999998</v>
      </c>
      <c r="J101" s="9">
        <v>0</v>
      </c>
    </row>
    <row r="102" spans="1:10" ht="24">
      <c r="A102" s="204" t="s">
        <v>114</v>
      </c>
      <c r="B102" s="495" t="s">
        <v>112</v>
      </c>
      <c r="C102" s="495" t="s">
        <v>115</v>
      </c>
      <c r="D102" s="12" t="s">
        <v>27</v>
      </c>
      <c r="E102" s="23" t="s">
        <v>23</v>
      </c>
      <c r="F102" s="92"/>
      <c r="G102" s="92"/>
      <c r="H102" s="43"/>
      <c r="I102" s="17">
        <v>40995.68</v>
      </c>
      <c r="J102" s="18">
        <v>0</v>
      </c>
    </row>
    <row r="103" spans="1:10" ht="24">
      <c r="A103" s="261" t="s">
        <v>114</v>
      </c>
      <c r="B103" s="396" t="s">
        <v>112</v>
      </c>
      <c r="C103" s="495" t="s">
        <v>116</v>
      </c>
      <c r="D103" s="13" t="s">
        <v>28</v>
      </c>
      <c r="E103" s="39" t="s">
        <v>23</v>
      </c>
      <c r="F103" s="93"/>
      <c r="G103" s="97"/>
      <c r="H103" s="40"/>
      <c r="I103" s="1035">
        <v>71737.600000000006</v>
      </c>
      <c r="J103" s="20">
        <v>0</v>
      </c>
    </row>
    <row r="104" spans="1:10" ht="24">
      <c r="A104" s="204" t="s">
        <v>114</v>
      </c>
      <c r="B104" s="396" t="s">
        <v>113</v>
      </c>
      <c r="C104" s="396" t="s">
        <v>112</v>
      </c>
      <c r="D104" s="4" t="s">
        <v>29</v>
      </c>
      <c r="E104" s="35" t="s">
        <v>23</v>
      </c>
      <c r="F104" s="90"/>
      <c r="G104" s="92"/>
      <c r="H104" s="43"/>
      <c r="I104" s="5">
        <v>123238.23</v>
      </c>
      <c r="J104" s="25">
        <v>0</v>
      </c>
    </row>
    <row r="105" spans="1:10" ht="24">
      <c r="A105" s="204" t="s">
        <v>114</v>
      </c>
      <c r="B105" s="396" t="s">
        <v>112</v>
      </c>
      <c r="C105" s="495" t="s">
        <v>117</v>
      </c>
      <c r="D105" s="12" t="s">
        <v>251</v>
      </c>
      <c r="E105" s="35" t="s">
        <v>23</v>
      </c>
      <c r="F105" s="92"/>
      <c r="G105" s="92"/>
      <c r="H105" s="73"/>
      <c r="I105" s="17">
        <v>70000</v>
      </c>
      <c r="J105" s="18">
        <v>0</v>
      </c>
    </row>
    <row r="106" spans="1:10" ht="24">
      <c r="A106" s="495" t="s">
        <v>114</v>
      </c>
      <c r="B106" s="495" t="s">
        <v>114</v>
      </c>
      <c r="C106" s="396" t="s">
        <v>112</v>
      </c>
      <c r="D106" s="12" t="s">
        <v>30</v>
      </c>
      <c r="E106" s="41" t="s">
        <v>23</v>
      </c>
      <c r="F106" s="92"/>
      <c r="G106" s="92"/>
      <c r="H106" s="696"/>
      <c r="I106" s="17">
        <v>52889.1</v>
      </c>
      <c r="J106" s="18">
        <v>0</v>
      </c>
    </row>
    <row r="107" spans="1:10" ht="24">
      <c r="A107" s="495" t="s">
        <v>114</v>
      </c>
      <c r="B107" s="495" t="s">
        <v>112</v>
      </c>
      <c r="C107" s="495" t="s">
        <v>118</v>
      </c>
      <c r="D107" s="65" t="s">
        <v>2935</v>
      </c>
      <c r="E107" s="65" t="s">
        <v>23</v>
      </c>
      <c r="F107" s="65"/>
      <c r="G107" s="65"/>
      <c r="H107" s="65"/>
      <c r="I107" s="893">
        <v>1230491.54</v>
      </c>
      <c r="J107" s="893">
        <v>847672.18</v>
      </c>
    </row>
    <row r="108" spans="1:10" ht="26.4">
      <c r="A108" s="495" t="s">
        <v>114</v>
      </c>
      <c r="B108" s="495" t="s">
        <v>115</v>
      </c>
      <c r="C108" s="161" t="s">
        <v>112</v>
      </c>
      <c r="D108" s="982" t="s">
        <v>3340</v>
      </c>
      <c r="E108" s="65" t="s">
        <v>23</v>
      </c>
      <c r="F108" s="225"/>
      <c r="G108" s="225"/>
      <c r="H108" s="225"/>
      <c r="I108" s="983">
        <v>105340</v>
      </c>
      <c r="J108" s="983">
        <v>94806.04</v>
      </c>
    </row>
    <row r="109" spans="1:10" ht="27.6" customHeight="1">
      <c r="A109" s="186" t="s">
        <v>114</v>
      </c>
      <c r="B109" s="186" t="s">
        <v>116</v>
      </c>
      <c r="C109" s="160" t="s">
        <v>112</v>
      </c>
      <c r="D109" s="984" t="s">
        <v>3461</v>
      </c>
      <c r="E109" s="65" t="s">
        <v>23</v>
      </c>
      <c r="F109" s="169"/>
      <c r="G109" s="169"/>
      <c r="H109" s="169"/>
      <c r="I109" s="749">
        <v>59450</v>
      </c>
      <c r="J109" s="749">
        <v>0</v>
      </c>
    </row>
    <row r="110" spans="1:10" ht="58.2" customHeight="1" thickBot="1">
      <c r="A110" s="260" t="s">
        <v>115</v>
      </c>
      <c r="B110" s="1160" t="s">
        <v>184</v>
      </c>
      <c r="C110" s="1161"/>
      <c r="D110" s="419" t="s">
        <v>174</v>
      </c>
      <c r="E110" s="420" t="s">
        <v>31</v>
      </c>
      <c r="F110" s="79" t="s">
        <v>203</v>
      </c>
      <c r="G110" s="68" t="s">
        <v>204</v>
      </c>
      <c r="H110" s="110">
        <v>37543</v>
      </c>
      <c r="I110" s="980">
        <v>1748607.64</v>
      </c>
      <c r="J110" s="981">
        <v>64045.23</v>
      </c>
    </row>
    <row r="111" spans="1:10" ht="23.4">
      <c r="A111" s="259"/>
      <c r="B111" s="259"/>
      <c r="C111" s="181"/>
      <c r="D111" s="80" t="s">
        <v>422</v>
      </c>
      <c r="E111" s="81"/>
      <c r="F111" s="93"/>
      <c r="G111" s="93"/>
      <c r="H111" s="45"/>
      <c r="I111" s="82"/>
      <c r="J111" s="83"/>
    </row>
    <row r="112" spans="1:10" ht="30.6">
      <c r="A112" s="261" t="s">
        <v>115</v>
      </c>
      <c r="B112" s="261" t="s">
        <v>110</v>
      </c>
      <c r="C112" s="156" t="s">
        <v>112</v>
      </c>
      <c r="D112" s="13" t="s">
        <v>25</v>
      </c>
      <c r="E112" s="13" t="s">
        <v>31</v>
      </c>
      <c r="F112" s="97"/>
      <c r="G112" s="99" t="s">
        <v>160</v>
      </c>
      <c r="H112" s="40"/>
      <c r="I112" s="24">
        <v>39948.480000000003</v>
      </c>
      <c r="J112" s="25">
        <v>0</v>
      </c>
    </row>
    <row r="113" spans="1:10" ht="30.6">
      <c r="A113" s="204" t="s">
        <v>115</v>
      </c>
      <c r="B113" s="204" t="s">
        <v>111</v>
      </c>
      <c r="C113" s="161" t="s">
        <v>112</v>
      </c>
      <c r="D113" s="4" t="s">
        <v>25</v>
      </c>
      <c r="E113" s="4" t="s">
        <v>31</v>
      </c>
      <c r="F113" s="92"/>
      <c r="G113" s="95" t="s">
        <v>160</v>
      </c>
      <c r="H113" s="43"/>
      <c r="I113" s="5">
        <v>39948.480000000003</v>
      </c>
      <c r="J113" s="9">
        <v>0</v>
      </c>
    </row>
    <row r="114" spans="1:10" ht="30.6">
      <c r="A114" s="204" t="s">
        <v>115</v>
      </c>
      <c r="B114" s="204" t="s">
        <v>112</v>
      </c>
      <c r="C114" s="161" t="s">
        <v>110</v>
      </c>
      <c r="D114" s="952" t="s">
        <v>168</v>
      </c>
      <c r="E114" s="4" t="s">
        <v>31</v>
      </c>
      <c r="F114" s="100" t="s">
        <v>92</v>
      </c>
      <c r="G114" s="95" t="s">
        <v>160</v>
      </c>
      <c r="H114" s="98">
        <v>40576</v>
      </c>
      <c r="I114" s="5">
        <v>406787.04</v>
      </c>
      <c r="J114" s="9">
        <v>0</v>
      </c>
    </row>
    <row r="115" spans="1:10" ht="30.6">
      <c r="A115" s="204" t="s">
        <v>115</v>
      </c>
      <c r="B115" s="204" t="s">
        <v>112</v>
      </c>
      <c r="C115" s="161" t="s">
        <v>111</v>
      </c>
      <c r="D115" s="828" t="s">
        <v>547</v>
      </c>
      <c r="E115" s="12" t="s">
        <v>31</v>
      </c>
      <c r="F115" s="100" t="s">
        <v>93</v>
      </c>
      <c r="G115" s="64" t="s">
        <v>160</v>
      </c>
      <c r="H115" s="98">
        <v>40576</v>
      </c>
      <c r="I115" s="17">
        <v>151720.79999999999</v>
      </c>
      <c r="J115" s="18">
        <v>0</v>
      </c>
    </row>
    <row r="116" spans="1:10" ht="30.6">
      <c r="A116" s="186" t="s">
        <v>115</v>
      </c>
      <c r="B116" s="186" t="s">
        <v>113</v>
      </c>
      <c r="C116" s="160" t="s">
        <v>112</v>
      </c>
      <c r="D116" s="103" t="s">
        <v>32</v>
      </c>
      <c r="E116" s="103" t="s">
        <v>31</v>
      </c>
      <c r="F116" s="90"/>
      <c r="G116" s="95" t="s">
        <v>160</v>
      </c>
      <c r="H116" s="42"/>
      <c r="I116" s="84">
        <v>47516.480000000003</v>
      </c>
      <c r="J116" s="85">
        <v>0</v>
      </c>
    </row>
    <row r="117" spans="1:10">
      <c r="A117" s="261" t="s">
        <v>115</v>
      </c>
      <c r="B117" s="261" t="s">
        <v>114</v>
      </c>
      <c r="C117" s="156" t="s">
        <v>112</v>
      </c>
      <c r="D117" s="13" t="s">
        <v>33</v>
      </c>
      <c r="E117" s="13" t="s">
        <v>31</v>
      </c>
      <c r="F117" s="97"/>
      <c r="G117" s="97"/>
      <c r="H117" s="40"/>
      <c r="I117" s="24">
        <v>59485.08</v>
      </c>
      <c r="J117" s="25">
        <v>0</v>
      </c>
    </row>
    <row r="118" spans="1:10">
      <c r="A118" s="204" t="s">
        <v>115</v>
      </c>
      <c r="B118" s="204" t="s">
        <v>115</v>
      </c>
      <c r="C118" s="161" t="s">
        <v>112</v>
      </c>
      <c r="D118" s="4" t="s">
        <v>33</v>
      </c>
      <c r="E118" s="4" t="s">
        <v>31</v>
      </c>
      <c r="F118" s="92"/>
      <c r="G118" s="92"/>
      <c r="H118" s="43"/>
      <c r="I118" s="5">
        <v>23500.47</v>
      </c>
      <c r="J118" s="9">
        <v>0</v>
      </c>
    </row>
    <row r="119" spans="1:10" ht="48">
      <c r="A119" s="204" t="s">
        <v>115</v>
      </c>
      <c r="B119" s="204" t="s">
        <v>112</v>
      </c>
      <c r="C119" s="161" t="s">
        <v>113</v>
      </c>
      <c r="D119" s="828" t="s">
        <v>90</v>
      </c>
      <c r="E119" s="12" t="s">
        <v>78</v>
      </c>
      <c r="F119" s="100" t="s">
        <v>3400</v>
      </c>
      <c r="G119" s="101" t="s">
        <v>169</v>
      </c>
      <c r="H119" s="98">
        <v>40613</v>
      </c>
      <c r="I119" s="189">
        <v>277432.32000000001</v>
      </c>
      <c r="J119" s="18">
        <v>64045.23</v>
      </c>
    </row>
    <row r="120" spans="1:10">
      <c r="A120" s="204" t="s">
        <v>115</v>
      </c>
      <c r="B120" s="186" t="s">
        <v>116</v>
      </c>
      <c r="C120" s="160" t="s">
        <v>112</v>
      </c>
      <c r="D120" s="19" t="s">
        <v>252</v>
      </c>
      <c r="E120" s="4" t="s">
        <v>31</v>
      </c>
      <c r="F120" s="94"/>
      <c r="G120" s="102"/>
      <c r="H120" s="44"/>
      <c r="I120" s="20">
        <v>59000</v>
      </c>
      <c r="J120" s="20">
        <v>0</v>
      </c>
    </row>
    <row r="121" spans="1:10">
      <c r="A121" s="186" t="s">
        <v>115</v>
      </c>
      <c r="B121" s="186" t="s">
        <v>117</v>
      </c>
      <c r="C121" s="160" t="s">
        <v>112</v>
      </c>
      <c r="D121" s="19" t="s">
        <v>224</v>
      </c>
      <c r="E121" s="4" t="s">
        <v>31</v>
      </c>
      <c r="F121" s="94"/>
      <c r="G121" s="102"/>
      <c r="H121" s="44"/>
      <c r="I121" s="20">
        <v>50168.42</v>
      </c>
      <c r="J121" s="20">
        <v>0</v>
      </c>
    </row>
    <row r="122" spans="1:10">
      <c r="A122" s="262" t="s">
        <v>115</v>
      </c>
      <c r="B122" s="262" t="s">
        <v>118</v>
      </c>
      <c r="C122" s="185" t="s">
        <v>112</v>
      </c>
      <c r="D122" s="75" t="s">
        <v>251</v>
      </c>
      <c r="E122" s="55" t="s">
        <v>31</v>
      </c>
      <c r="F122" s="97"/>
      <c r="G122" s="97"/>
      <c r="H122" s="97"/>
      <c r="I122" s="136">
        <v>70000</v>
      </c>
      <c r="J122" s="136">
        <v>0</v>
      </c>
    </row>
    <row r="123" spans="1:10" ht="41.4" thickBot="1">
      <c r="A123" s="418" t="s">
        <v>115</v>
      </c>
      <c r="B123" s="268" t="s">
        <v>112</v>
      </c>
      <c r="C123" s="252" t="s">
        <v>114</v>
      </c>
      <c r="D123" s="954" t="s">
        <v>472</v>
      </c>
      <c r="E123" s="450" t="s">
        <v>421</v>
      </c>
      <c r="F123" s="276" t="s">
        <v>292</v>
      </c>
      <c r="G123" s="277" t="s">
        <v>709</v>
      </c>
      <c r="H123" s="278">
        <v>41753</v>
      </c>
      <c r="I123" s="318">
        <v>0</v>
      </c>
      <c r="J123" s="318">
        <v>0</v>
      </c>
    </row>
    <row r="124" spans="1:10" ht="62.25" customHeight="1" thickBot="1">
      <c r="A124" s="263" t="s">
        <v>116</v>
      </c>
      <c r="B124" s="1125" t="s">
        <v>184</v>
      </c>
      <c r="C124" s="1156"/>
      <c r="D124" s="419" t="s">
        <v>175</v>
      </c>
      <c r="E124" s="420" t="s">
        <v>34</v>
      </c>
      <c r="F124" s="79" t="s">
        <v>443</v>
      </c>
      <c r="G124" s="68" t="s">
        <v>205</v>
      </c>
      <c r="H124" s="110">
        <v>37544</v>
      </c>
      <c r="I124" s="980">
        <v>8045295.6299999999</v>
      </c>
      <c r="J124" s="985">
        <v>3186151.38</v>
      </c>
    </row>
    <row r="125" spans="1:10" ht="23.4">
      <c r="A125" s="261"/>
      <c r="B125" s="261"/>
      <c r="C125" s="156"/>
      <c r="D125" s="54" t="s">
        <v>415</v>
      </c>
      <c r="E125" s="55"/>
      <c r="F125" s="97"/>
      <c r="G125" s="97"/>
      <c r="H125" s="40"/>
      <c r="I125" s="193"/>
      <c r="J125" s="194"/>
    </row>
    <row r="126" spans="1:10" ht="30.6">
      <c r="A126" s="186" t="s">
        <v>116</v>
      </c>
      <c r="B126" s="186" t="s">
        <v>112</v>
      </c>
      <c r="C126" s="160" t="s">
        <v>110</v>
      </c>
      <c r="D126" s="224" t="s">
        <v>548</v>
      </c>
      <c r="E126" s="19" t="s">
        <v>35</v>
      </c>
      <c r="F126" s="94" t="s">
        <v>94</v>
      </c>
      <c r="G126" s="95" t="s">
        <v>160</v>
      </c>
      <c r="H126" s="44">
        <v>40564</v>
      </c>
      <c r="I126" s="20">
        <v>7353640.7999999998</v>
      </c>
      <c r="J126" s="20">
        <v>3186151.38</v>
      </c>
    </row>
    <row r="127" spans="1:10">
      <c r="A127" s="204" t="s">
        <v>116</v>
      </c>
      <c r="B127" s="204" t="s">
        <v>110</v>
      </c>
      <c r="C127" s="161" t="s">
        <v>112</v>
      </c>
      <c r="D127" s="19" t="s">
        <v>251</v>
      </c>
      <c r="E127" s="231" t="s">
        <v>249</v>
      </c>
      <c r="F127" s="90"/>
      <c r="G127" s="90"/>
      <c r="H127" s="42"/>
      <c r="I127" s="232">
        <v>62450</v>
      </c>
      <c r="J127" s="137">
        <v>0</v>
      </c>
    </row>
    <row r="128" spans="1:10" ht="24.6" customHeight="1">
      <c r="A128" s="204" t="s">
        <v>116</v>
      </c>
      <c r="B128" s="186" t="s">
        <v>111</v>
      </c>
      <c r="C128" s="160" t="s">
        <v>112</v>
      </c>
      <c r="D128" s="49" t="s">
        <v>253</v>
      </c>
      <c r="E128" s="37" t="s">
        <v>35</v>
      </c>
      <c r="F128" s="94"/>
      <c r="G128" s="95"/>
      <c r="H128" s="44"/>
      <c r="I128" s="233">
        <v>70000</v>
      </c>
      <c r="J128" s="146">
        <v>0</v>
      </c>
    </row>
    <row r="129" spans="1:11">
      <c r="A129" s="204" t="s">
        <v>116</v>
      </c>
      <c r="B129" s="204" t="s">
        <v>113</v>
      </c>
      <c r="C129" s="161" t="s">
        <v>112</v>
      </c>
      <c r="D129" s="65" t="s">
        <v>36</v>
      </c>
      <c r="E129" s="65" t="s">
        <v>37</v>
      </c>
      <c r="F129" s="92"/>
      <c r="G129" s="92"/>
      <c r="H129" s="43"/>
      <c r="I129" s="17">
        <v>86349.81</v>
      </c>
      <c r="J129" s="18">
        <v>0</v>
      </c>
    </row>
    <row r="130" spans="1:11" ht="13.8" thickBot="1">
      <c r="A130" s="223" t="s">
        <v>116</v>
      </c>
      <c r="B130" s="223" t="s">
        <v>114</v>
      </c>
      <c r="C130" s="183" t="s">
        <v>112</v>
      </c>
      <c r="D130" s="191" t="s">
        <v>344</v>
      </c>
      <c r="E130" s="51" t="s">
        <v>37</v>
      </c>
      <c r="F130" s="134"/>
      <c r="G130" s="134"/>
      <c r="H130" s="134"/>
      <c r="I130" s="135">
        <v>55982</v>
      </c>
      <c r="J130" s="135">
        <v>0</v>
      </c>
    </row>
    <row r="131" spans="1:11" ht="69.599999999999994" customHeight="1" thickBot="1">
      <c r="A131" s="223" t="s">
        <v>117</v>
      </c>
      <c r="B131" s="1125" t="s">
        <v>184</v>
      </c>
      <c r="C131" s="1126"/>
      <c r="D131" s="107" t="s">
        <v>461</v>
      </c>
      <c r="E131" s="128" t="s">
        <v>106</v>
      </c>
      <c r="F131" s="76" t="s">
        <v>198</v>
      </c>
      <c r="G131" s="66" t="s">
        <v>199</v>
      </c>
      <c r="H131" s="111">
        <v>36636</v>
      </c>
      <c r="I131" s="1119">
        <v>28910972.649999999</v>
      </c>
      <c r="J131" s="1120">
        <v>8382725.4500000002</v>
      </c>
    </row>
    <row r="132" spans="1:11" ht="24" thickBot="1">
      <c r="A132" s="264"/>
      <c r="B132" s="261"/>
      <c r="C132" s="156"/>
      <c r="D132" s="36" t="s">
        <v>83</v>
      </c>
      <c r="E132" s="13"/>
      <c r="F132" s="144"/>
      <c r="G132" s="97"/>
      <c r="H132" s="40"/>
      <c r="I132" s="366"/>
      <c r="J132" s="145"/>
    </row>
    <row r="133" spans="1:11" ht="30.6">
      <c r="A133" s="265" t="s">
        <v>117</v>
      </c>
      <c r="B133" s="204" t="s">
        <v>112</v>
      </c>
      <c r="C133" s="161" t="s">
        <v>110</v>
      </c>
      <c r="D133" s="955" t="s">
        <v>549</v>
      </c>
      <c r="E133" s="29" t="s">
        <v>39</v>
      </c>
      <c r="F133" s="50" t="s">
        <v>3398</v>
      </c>
      <c r="G133" s="95" t="s">
        <v>160</v>
      </c>
      <c r="H133" s="98">
        <v>40558</v>
      </c>
      <c r="I133" s="1090">
        <v>4445224.96</v>
      </c>
      <c r="J133" s="7">
        <v>0</v>
      </c>
    </row>
    <row r="134" spans="1:11" ht="30.6">
      <c r="A134" s="265" t="s">
        <v>117</v>
      </c>
      <c r="B134" s="204" t="s">
        <v>112</v>
      </c>
      <c r="C134" s="161" t="s">
        <v>111</v>
      </c>
      <c r="D134" s="955" t="s">
        <v>550</v>
      </c>
      <c r="E134" s="29" t="s">
        <v>41</v>
      </c>
      <c r="F134" s="253" t="s">
        <v>97</v>
      </c>
      <c r="G134" s="95" t="s">
        <v>160</v>
      </c>
      <c r="H134" s="98">
        <v>40558</v>
      </c>
      <c r="I134" s="6">
        <v>498488.32000000001</v>
      </c>
      <c r="J134" s="7">
        <v>169329.78</v>
      </c>
    </row>
    <row r="135" spans="1:11" ht="30.6">
      <c r="A135" s="265" t="s">
        <v>117</v>
      </c>
      <c r="B135" s="204" t="s">
        <v>110</v>
      </c>
      <c r="C135" s="161" t="s">
        <v>112</v>
      </c>
      <c r="D135" s="955" t="s">
        <v>42</v>
      </c>
      <c r="E135" s="29" t="s">
        <v>41</v>
      </c>
      <c r="F135" s="21" t="s">
        <v>40</v>
      </c>
      <c r="G135" s="95" t="s">
        <v>160</v>
      </c>
      <c r="H135" s="43"/>
      <c r="I135" s="6">
        <v>180248.64</v>
      </c>
      <c r="J135" s="7">
        <v>0</v>
      </c>
    </row>
    <row r="136" spans="1:11" ht="30.6">
      <c r="A136" s="265" t="s">
        <v>117</v>
      </c>
      <c r="B136" s="204" t="s">
        <v>112</v>
      </c>
      <c r="C136" s="161" t="s">
        <v>113</v>
      </c>
      <c r="D136" s="955" t="s">
        <v>552</v>
      </c>
      <c r="E136" s="29" t="s">
        <v>3401</v>
      </c>
      <c r="F136" s="21" t="s">
        <v>40</v>
      </c>
      <c r="G136" s="95" t="s">
        <v>160</v>
      </c>
      <c r="H136" s="228"/>
      <c r="I136" s="6">
        <v>71764</v>
      </c>
      <c r="J136" s="7">
        <v>0</v>
      </c>
    </row>
    <row r="137" spans="1:11" ht="24">
      <c r="A137" s="265" t="s">
        <v>117</v>
      </c>
      <c r="B137" s="264" t="s">
        <v>111</v>
      </c>
      <c r="C137" s="184" t="s">
        <v>112</v>
      </c>
      <c r="D137" s="14" t="s">
        <v>43</v>
      </c>
      <c r="E137" s="3" t="s">
        <v>41</v>
      </c>
      <c r="F137" s="92"/>
      <c r="G137" s="92"/>
      <c r="H137" s="43"/>
      <c r="I137" s="6">
        <v>140706.72</v>
      </c>
      <c r="J137" s="7">
        <v>0</v>
      </c>
    </row>
    <row r="138" spans="1:11" ht="24">
      <c r="A138" s="265" t="s">
        <v>117</v>
      </c>
      <c r="B138" s="264" t="s">
        <v>113</v>
      </c>
      <c r="C138" s="161" t="s">
        <v>112</v>
      </c>
      <c r="D138" s="14" t="s">
        <v>44</v>
      </c>
      <c r="E138" s="11" t="s">
        <v>41</v>
      </c>
      <c r="F138" s="92"/>
      <c r="G138" s="92"/>
      <c r="H138" s="43"/>
      <c r="I138" s="6">
        <v>186255.52</v>
      </c>
      <c r="J138" s="7">
        <v>0</v>
      </c>
    </row>
    <row r="139" spans="1:11" ht="36">
      <c r="A139" s="265" t="s">
        <v>117</v>
      </c>
      <c r="B139" s="264" t="s">
        <v>114</v>
      </c>
      <c r="C139" s="160" t="s">
        <v>112</v>
      </c>
      <c r="D139" s="27" t="s">
        <v>338</v>
      </c>
      <c r="E139" s="11" t="s">
        <v>41</v>
      </c>
      <c r="F139" s="90"/>
      <c r="G139" s="90"/>
      <c r="H139" s="42"/>
      <c r="I139" s="1113">
        <v>93958.36</v>
      </c>
      <c r="J139" s="1113">
        <v>0</v>
      </c>
    </row>
    <row r="140" spans="1:11" ht="36">
      <c r="A140" s="265" t="s">
        <v>117</v>
      </c>
      <c r="B140" s="265" t="s">
        <v>115</v>
      </c>
      <c r="C140" s="182" t="s">
        <v>112</v>
      </c>
      <c r="D140" s="27" t="s">
        <v>339</v>
      </c>
      <c r="E140" s="21" t="s">
        <v>41</v>
      </c>
      <c r="F140" s="169"/>
      <c r="G140" s="169"/>
      <c r="H140" s="169"/>
      <c r="I140" s="1114">
        <v>103777.99</v>
      </c>
      <c r="J140" s="1114">
        <v>0</v>
      </c>
    </row>
    <row r="141" spans="1:11" ht="30.6">
      <c r="A141" s="265" t="s">
        <v>117</v>
      </c>
      <c r="B141" s="261" t="s">
        <v>112</v>
      </c>
      <c r="C141" s="162" t="s">
        <v>114</v>
      </c>
      <c r="D141" s="956" t="s">
        <v>551</v>
      </c>
      <c r="E141" s="86" t="s">
        <v>242</v>
      </c>
      <c r="F141" s="108" t="s">
        <v>3399</v>
      </c>
      <c r="G141" s="130" t="s">
        <v>160</v>
      </c>
      <c r="H141" s="131">
        <v>40558</v>
      </c>
      <c r="I141" s="132">
        <v>7693294.4000000004</v>
      </c>
      <c r="J141" s="195">
        <v>3307193.89</v>
      </c>
    </row>
    <row r="142" spans="1:11" ht="24">
      <c r="A142" s="265" t="s">
        <v>117</v>
      </c>
      <c r="B142" s="403" t="s">
        <v>116</v>
      </c>
      <c r="C142" s="160" t="s">
        <v>112</v>
      </c>
      <c r="D142" s="88" t="s">
        <v>45</v>
      </c>
      <c r="E142" s="89" t="s">
        <v>241</v>
      </c>
      <c r="F142" s="90"/>
      <c r="G142" s="90"/>
      <c r="H142" s="42"/>
      <c r="I142" s="1115">
        <v>481920</v>
      </c>
      <c r="J142" s="1116">
        <v>0</v>
      </c>
    </row>
    <row r="143" spans="1:11" ht="24">
      <c r="A143" s="265" t="s">
        <v>117</v>
      </c>
      <c r="B143" s="403" t="s">
        <v>117</v>
      </c>
      <c r="C143" s="156" t="s">
        <v>112</v>
      </c>
      <c r="D143" s="56" t="s">
        <v>46</v>
      </c>
      <c r="E143" s="30" t="s">
        <v>240</v>
      </c>
      <c r="F143" s="97"/>
      <c r="G143" s="97"/>
      <c r="H143" s="40"/>
      <c r="I143" s="1090">
        <v>352616.72</v>
      </c>
      <c r="J143" s="87">
        <v>0</v>
      </c>
      <c r="K143" t="s">
        <v>2605</v>
      </c>
    </row>
    <row r="144" spans="1:11" ht="24">
      <c r="A144" s="265" t="s">
        <v>117</v>
      </c>
      <c r="B144" s="403" t="s">
        <v>118</v>
      </c>
      <c r="C144" s="161" t="s">
        <v>112</v>
      </c>
      <c r="D144" s="14" t="s">
        <v>259</v>
      </c>
      <c r="E144" s="3" t="s">
        <v>39</v>
      </c>
      <c r="F144" s="92"/>
      <c r="G144" s="92"/>
      <c r="H144" s="43"/>
      <c r="I144" s="1117">
        <v>167000</v>
      </c>
      <c r="J144" s="1118">
        <v>0</v>
      </c>
    </row>
    <row r="145" spans="1:10" ht="24">
      <c r="A145" s="265" t="s">
        <v>117</v>
      </c>
      <c r="B145" s="403" t="s">
        <v>119</v>
      </c>
      <c r="C145" s="161" t="s">
        <v>112</v>
      </c>
      <c r="D145" s="15" t="s">
        <v>260</v>
      </c>
      <c r="E145" s="3" t="s">
        <v>39</v>
      </c>
      <c r="F145" s="92"/>
      <c r="G145" s="92"/>
      <c r="H145" s="43"/>
      <c r="I145" s="476">
        <v>25000</v>
      </c>
      <c r="J145" s="477">
        <v>0</v>
      </c>
    </row>
    <row r="146" spans="1:10" ht="48">
      <c r="A146" s="265" t="s">
        <v>117</v>
      </c>
      <c r="B146" s="403" t="s">
        <v>120</v>
      </c>
      <c r="C146" s="161" t="s">
        <v>112</v>
      </c>
      <c r="D146" s="28" t="s">
        <v>84</v>
      </c>
      <c r="E146" s="3" t="s">
        <v>39</v>
      </c>
      <c r="F146" s="92"/>
      <c r="G146" s="92"/>
      <c r="H146" s="43"/>
      <c r="I146" s="476">
        <v>190200</v>
      </c>
      <c r="J146" s="478">
        <v>0</v>
      </c>
    </row>
    <row r="147" spans="1:10" ht="24">
      <c r="A147" s="265" t="s">
        <v>117</v>
      </c>
      <c r="B147" s="403" t="s">
        <v>121</v>
      </c>
      <c r="C147" s="161" t="s">
        <v>112</v>
      </c>
      <c r="D147" s="11" t="s">
        <v>49</v>
      </c>
      <c r="E147" s="23" t="s">
        <v>39</v>
      </c>
      <c r="F147" s="92"/>
      <c r="G147" s="92"/>
      <c r="H147" s="43"/>
      <c r="I147" s="17">
        <v>283504.27</v>
      </c>
      <c r="J147" s="18">
        <v>49890.43</v>
      </c>
    </row>
    <row r="148" spans="1:10" ht="36">
      <c r="A148" s="265" t="s">
        <v>117</v>
      </c>
      <c r="B148" s="403" t="s">
        <v>122</v>
      </c>
      <c r="C148" s="160" t="s">
        <v>112</v>
      </c>
      <c r="D148" s="21" t="s">
        <v>238</v>
      </c>
      <c r="E148" s="11" t="s">
        <v>39</v>
      </c>
      <c r="F148" s="90"/>
      <c r="G148" s="90"/>
      <c r="H148" s="42"/>
      <c r="I148" s="20">
        <v>95160</v>
      </c>
      <c r="J148" s="20">
        <v>0</v>
      </c>
    </row>
    <row r="149" spans="1:10" ht="24">
      <c r="A149" s="265" t="s">
        <v>117</v>
      </c>
      <c r="B149" s="403" t="s">
        <v>126</v>
      </c>
      <c r="C149" s="160" t="s">
        <v>112</v>
      </c>
      <c r="D149" s="21" t="s">
        <v>239</v>
      </c>
      <c r="E149" s="11" t="s">
        <v>39</v>
      </c>
      <c r="F149" s="90"/>
      <c r="G149" s="90"/>
      <c r="H149" s="42"/>
      <c r="I149" s="20">
        <v>75440</v>
      </c>
      <c r="J149" s="20">
        <v>0</v>
      </c>
    </row>
    <row r="150" spans="1:10" ht="24">
      <c r="A150" s="265" t="s">
        <v>117</v>
      </c>
      <c r="B150" s="403" t="s">
        <v>127</v>
      </c>
      <c r="C150" s="186" t="s">
        <v>112</v>
      </c>
      <c r="D150" s="119" t="s">
        <v>243</v>
      </c>
      <c r="E150" s="11" t="s">
        <v>39</v>
      </c>
      <c r="F150" s="176"/>
      <c r="G150" s="176"/>
      <c r="H150" s="177"/>
      <c r="I150" s="178">
        <v>99078.67</v>
      </c>
      <c r="J150" s="178">
        <v>0</v>
      </c>
    </row>
    <row r="151" spans="1:10">
      <c r="A151" s="265" t="s">
        <v>117</v>
      </c>
      <c r="B151" s="403" t="s">
        <v>124</v>
      </c>
      <c r="C151" s="160" t="s">
        <v>112</v>
      </c>
      <c r="D151" s="31"/>
      <c r="E151" s="11"/>
      <c r="F151" s="90"/>
      <c r="G151" s="90"/>
      <c r="H151" s="42"/>
      <c r="I151" s="20"/>
      <c r="J151" s="20"/>
    </row>
    <row r="152" spans="1:10" ht="27.6" customHeight="1">
      <c r="A152" s="265" t="s">
        <v>117</v>
      </c>
      <c r="B152" s="403" t="s">
        <v>125</v>
      </c>
      <c r="C152" s="187" t="s">
        <v>112</v>
      </c>
      <c r="D152" s="105" t="s">
        <v>244</v>
      </c>
      <c r="E152" s="11" t="s">
        <v>39</v>
      </c>
      <c r="F152" s="90"/>
      <c r="G152" s="90"/>
      <c r="H152" s="42"/>
      <c r="I152" s="20">
        <v>158400</v>
      </c>
      <c r="J152" s="20">
        <v>0</v>
      </c>
    </row>
    <row r="153" spans="1:10" ht="24">
      <c r="A153" s="265" t="s">
        <v>117</v>
      </c>
      <c r="B153" s="403" t="s">
        <v>128</v>
      </c>
      <c r="C153" s="188" t="s">
        <v>112</v>
      </c>
      <c r="D153" s="105" t="s">
        <v>245</v>
      </c>
      <c r="E153" s="11" t="s">
        <v>39</v>
      </c>
      <c r="F153" s="92"/>
      <c r="G153" s="92"/>
      <c r="H153" s="43"/>
      <c r="I153" s="60">
        <v>53180</v>
      </c>
      <c r="J153" s="60">
        <v>0</v>
      </c>
    </row>
    <row r="154" spans="1:10" ht="24">
      <c r="A154" s="265" t="s">
        <v>117</v>
      </c>
      <c r="B154" s="403" t="s">
        <v>129</v>
      </c>
      <c r="C154" s="160" t="s">
        <v>112</v>
      </c>
      <c r="D154" s="105" t="s">
        <v>252</v>
      </c>
      <c r="E154" s="11" t="s">
        <v>39</v>
      </c>
      <c r="F154" s="92"/>
      <c r="G154" s="92"/>
      <c r="H154" s="43"/>
      <c r="I154" s="60">
        <v>60860</v>
      </c>
      <c r="J154" s="60">
        <v>4056.96</v>
      </c>
    </row>
    <row r="155" spans="1:10" ht="24">
      <c r="A155" s="265" t="s">
        <v>117</v>
      </c>
      <c r="B155" s="403" t="s">
        <v>130</v>
      </c>
      <c r="C155" s="160" t="s">
        <v>112</v>
      </c>
      <c r="D155" s="105" t="s">
        <v>261</v>
      </c>
      <c r="E155" s="11" t="s">
        <v>39</v>
      </c>
      <c r="F155" s="92"/>
      <c r="G155" s="92"/>
      <c r="H155" s="43"/>
      <c r="I155" s="60">
        <v>57805</v>
      </c>
      <c r="J155" s="60">
        <v>0</v>
      </c>
    </row>
    <row r="156" spans="1:10" ht="24">
      <c r="A156" s="265" t="s">
        <v>117</v>
      </c>
      <c r="B156" s="403" t="s">
        <v>131</v>
      </c>
      <c r="C156" s="192" t="s">
        <v>112</v>
      </c>
      <c r="D156" s="65" t="s">
        <v>336</v>
      </c>
      <c r="E156" s="11" t="s">
        <v>39</v>
      </c>
      <c r="F156" s="92"/>
      <c r="G156" s="92"/>
      <c r="H156" s="43"/>
      <c r="I156" s="60">
        <v>160000</v>
      </c>
      <c r="J156" s="60">
        <v>0</v>
      </c>
    </row>
    <row r="157" spans="1:10" ht="24">
      <c r="A157" s="265" t="s">
        <v>117</v>
      </c>
      <c r="B157" s="403" t="s">
        <v>132</v>
      </c>
      <c r="C157" s="192" t="s">
        <v>112</v>
      </c>
      <c r="D157" s="65" t="s">
        <v>454</v>
      </c>
      <c r="E157" s="11" t="s">
        <v>39</v>
      </c>
      <c r="F157" s="92"/>
      <c r="G157" s="92"/>
      <c r="H157" s="43"/>
      <c r="I157" s="60">
        <v>53491.199999999997</v>
      </c>
      <c r="J157" s="60">
        <v>0</v>
      </c>
    </row>
    <row r="158" spans="1:10" ht="24">
      <c r="A158" s="265" t="s">
        <v>117</v>
      </c>
      <c r="B158" s="403" t="s">
        <v>133</v>
      </c>
      <c r="C158" s="192" t="s">
        <v>112</v>
      </c>
      <c r="D158" s="65" t="s">
        <v>455</v>
      </c>
      <c r="E158" s="11" t="s">
        <v>39</v>
      </c>
      <c r="F158" s="92"/>
      <c r="G158" s="92"/>
      <c r="H158" s="43"/>
      <c r="I158" s="60">
        <v>74863.8</v>
      </c>
      <c r="J158" s="60">
        <v>0</v>
      </c>
    </row>
    <row r="159" spans="1:10" ht="24">
      <c r="A159" s="265" t="s">
        <v>117</v>
      </c>
      <c r="B159" s="403" t="s">
        <v>134</v>
      </c>
      <c r="C159" s="192" t="s">
        <v>112</v>
      </c>
      <c r="D159" s="65" t="s">
        <v>453</v>
      </c>
      <c r="E159" s="11" t="s">
        <v>39</v>
      </c>
      <c r="F159" s="92"/>
      <c r="G159" s="92"/>
      <c r="H159" s="43"/>
      <c r="I159" s="60">
        <v>85000</v>
      </c>
      <c r="J159" s="60">
        <v>0</v>
      </c>
    </row>
    <row r="160" spans="1:10" ht="24">
      <c r="A160" s="265" t="s">
        <v>117</v>
      </c>
      <c r="B160" s="403" t="s">
        <v>135</v>
      </c>
      <c r="C160" s="230" t="s">
        <v>112</v>
      </c>
      <c r="D160" s="65" t="s">
        <v>485</v>
      </c>
      <c r="E160" s="11" t="s">
        <v>39</v>
      </c>
      <c r="F160" s="92"/>
      <c r="G160" s="92"/>
      <c r="H160" s="43"/>
      <c r="I160" s="60">
        <v>51342</v>
      </c>
      <c r="J160" s="60">
        <v>0</v>
      </c>
    </row>
    <row r="161" spans="1:12" ht="24">
      <c r="A161" s="265" t="s">
        <v>117</v>
      </c>
      <c r="B161" s="403" t="s">
        <v>136</v>
      </c>
      <c r="C161" s="230" t="s">
        <v>112</v>
      </c>
      <c r="D161" s="65" t="s">
        <v>486</v>
      </c>
      <c r="E161" s="11" t="s">
        <v>39</v>
      </c>
      <c r="F161" s="92"/>
      <c r="G161" s="92"/>
      <c r="H161" s="43"/>
      <c r="I161" s="60">
        <v>70000</v>
      </c>
      <c r="J161" s="60">
        <v>0</v>
      </c>
    </row>
    <row r="162" spans="1:12" ht="24">
      <c r="A162" s="265" t="s">
        <v>117</v>
      </c>
      <c r="B162" s="403" t="s">
        <v>137</v>
      </c>
      <c r="C162" s="252" t="s">
        <v>112</v>
      </c>
      <c r="D162" s="65" t="s">
        <v>487</v>
      </c>
      <c r="E162" s="11" t="s">
        <v>39</v>
      </c>
      <c r="F162" s="92"/>
      <c r="G162" s="92"/>
      <c r="H162" s="43"/>
      <c r="I162" s="60">
        <v>50875</v>
      </c>
      <c r="J162" s="60">
        <v>0</v>
      </c>
    </row>
    <row r="163" spans="1:12" ht="24">
      <c r="A163" s="265" t="s">
        <v>117</v>
      </c>
      <c r="B163" s="403" t="s">
        <v>138</v>
      </c>
      <c r="C163" s="252" t="s">
        <v>112</v>
      </c>
      <c r="D163" s="19" t="s">
        <v>3213</v>
      </c>
      <c r="E163" s="11" t="s">
        <v>39</v>
      </c>
      <c r="F163" s="90"/>
      <c r="G163" s="90"/>
      <c r="H163" s="42"/>
      <c r="I163" s="20">
        <v>70515.009999999995</v>
      </c>
      <c r="J163" s="20">
        <v>70515.009999999995</v>
      </c>
      <c r="K163" s="614"/>
    </row>
    <row r="164" spans="1:12" ht="24">
      <c r="A164" s="264" t="s">
        <v>117</v>
      </c>
      <c r="B164" s="396" t="s">
        <v>139</v>
      </c>
      <c r="C164" s="230" t="s">
        <v>112</v>
      </c>
      <c r="D164" s="65" t="s">
        <v>2692</v>
      </c>
      <c r="E164" s="11" t="s">
        <v>39</v>
      </c>
      <c r="F164" s="92"/>
      <c r="G164" s="92"/>
      <c r="H164" s="43"/>
      <c r="I164" s="60">
        <v>59690</v>
      </c>
      <c r="J164" s="60">
        <v>0</v>
      </c>
      <c r="K164" s="614"/>
    </row>
    <row r="165" spans="1:12" ht="26.4">
      <c r="A165" s="265" t="s">
        <v>117</v>
      </c>
      <c r="B165" s="403" t="s">
        <v>140</v>
      </c>
      <c r="C165" s="252" t="s">
        <v>112</v>
      </c>
      <c r="D165" s="433" t="s">
        <v>3060</v>
      </c>
      <c r="E165" s="253" t="s">
        <v>39</v>
      </c>
      <c r="F165" s="169"/>
      <c r="G165" s="750" t="s">
        <v>3061</v>
      </c>
      <c r="H165" s="169"/>
      <c r="I165" s="60">
        <v>2375200</v>
      </c>
      <c r="J165" s="60">
        <v>1696571.44</v>
      </c>
      <c r="K165" s="614" t="s">
        <v>3062</v>
      </c>
    </row>
    <row r="166" spans="1:12" ht="24">
      <c r="A166" s="265" t="s">
        <v>117</v>
      </c>
      <c r="B166" s="403" t="s">
        <v>141</v>
      </c>
      <c r="C166" s="252" t="s">
        <v>112</v>
      </c>
      <c r="D166" s="65" t="s">
        <v>3210</v>
      </c>
      <c r="E166" s="11" t="s">
        <v>39</v>
      </c>
      <c r="F166" s="92"/>
      <c r="G166" s="92"/>
      <c r="H166" s="43"/>
      <c r="I166" s="60">
        <v>79819</v>
      </c>
      <c r="J166" s="60">
        <v>79819</v>
      </c>
      <c r="K166" s="614"/>
    </row>
    <row r="167" spans="1:12" ht="24">
      <c r="A167" s="265" t="s">
        <v>117</v>
      </c>
      <c r="B167" s="403" t="s">
        <v>142</v>
      </c>
      <c r="C167" s="252" t="s">
        <v>112</v>
      </c>
      <c r="D167" s="65" t="s">
        <v>3211</v>
      </c>
      <c r="E167" s="11" t="s">
        <v>39</v>
      </c>
      <c r="F167" s="92"/>
      <c r="G167" s="92"/>
      <c r="H167" s="43"/>
      <c r="I167" s="60">
        <v>74857.08</v>
      </c>
      <c r="J167" s="60">
        <v>74857.08</v>
      </c>
      <c r="K167" s="614"/>
    </row>
    <row r="168" spans="1:12" ht="24">
      <c r="A168" s="265" t="s">
        <v>117</v>
      </c>
      <c r="B168" s="403" t="s">
        <v>143</v>
      </c>
      <c r="C168" s="252" t="s">
        <v>112</v>
      </c>
      <c r="D168" s="19" t="s">
        <v>3212</v>
      </c>
      <c r="E168" s="253" t="s">
        <v>39</v>
      </c>
      <c r="F168" s="90"/>
      <c r="G168" s="90"/>
      <c r="H168" s="42"/>
      <c r="I168" s="20">
        <v>172548</v>
      </c>
      <c r="J168" s="20">
        <v>103528.28</v>
      </c>
      <c r="K168" s="614"/>
    </row>
    <row r="169" spans="1:12" ht="24">
      <c r="A169" s="265" t="s">
        <v>117</v>
      </c>
      <c r="B169" s="403" t="s">
        <v>144</v>
      </c>
      <c r="C169" s="252" t="s">
        <v>112</v>
      </c>
      <c r="D169" s="19" t="s">
        <v>3214</v>
      </c>
      <c r="E169" s="253" t="s">
        <v>39</v>
      </c>
      <c r="F169" s="90"/>
      <c r="G169" s="90"/>
      <c r="H169" s="42"/>
      <c r="I169" s="20">
        <v>57011.99</v>
      </c>
      <c r="J169" s="20">
        <v>57011.99</v>
      </c>
      <c r="K169" s="614"/>
    </row>
    <row r="170" spans="1:12" ht="24">
      <c r="A170" s="265" t="s">
        <v>117</v>
      </c>
      <c r="B170" s="403" t="s">
        <v>145</v>
      </c>
      <c r="C170" s="252" t="s">
        <v>112</v>
      </c>
      <c r="D170" s="19" t="s">
        <v>3347</v>
      </c>
      <c r="E170" s="253" t="s">
        <v>39</v>
      </c>
      <c r="F170" s="90"/>
      <c r="G170" s="90"/>
      <c r="H170" s="42"/>
      <c r="I170" s="20">
        <v>2254057.79</v>
      </c>
      <c r="J170" s="20">
        <v>1815768.89</v>
      </c>
      <c r="K170" s="614"/>
    </row>
    <row r="171" spans="1:12" ht="24">
      <c r="A171" s="265" t="s">
        <v>117</v>
      </c>
      <c r="B171" s="403" t="s">
        <v>146</v>
      </c>
      <c r="C171" s="252" t="s">
        <v>112</v>
      </c>
      <c r="D171" s="19" t="s">
        <v>3348</v>
      </c>
      <c r="E171" s="253" t="s">
        <v>39</v>
      </c>
      <c r="F171" s="90"/>
      <c r="G171" s="90"/>
      <c r="H171" s="42"/>
      <c r="I171" s="20">
        <v>62149.38</v>
      </c>
      <c r="J171" s="20">
        <v>0</v>
      </c>
      <c r="K171" s="614"/>
    </row>
    <row r="172" spans="1:12" ht="24">
      <c r="A172" s="265" t="s">
        <v>117</v>
      </c>
      <c r="B172" s="403" t="s">
        <v>147</v>
      </c>
      <c r="C172" s="252" t="s">
        <v>112</v>
      </c>
      <c r="D172" s="19" t="s">
        <v>3590</v>
      </c>
      <c r="E172" s="253" t="s">
        <v>39</v>
      </c>
      <c r="F172" s="90"/>
      <c r="G172" s="90"/>
      <c r="H172" s="42"/>
      <c r="I172" s="20">
        <v>56592</v>
      </c>
      <c r="J172" s="20">
        <v>0</v>
      </c>
      <c r="K172" s="614"/>
    </row>
    <row r="173" spans="1:12" ht="13.8" customHeight="1" thickBot="1">
      <c r="A173" s="755"/>
      <c r="B173" s="755"/>
      <c r="C173" s="134"/>
      <c r="D173" s="65"/>
      <c r="E173" s="134"/>
      <c r="F173" s="134"/>
      <c r="G173" s="134"/>
      <c r="H173" s="134"/>
      <c r="I173" s="134"/>
      <c r="J173" s="134"/>
      <c r="K173" s="614"/>
    </row>
    <row r="174" spans="1:12" ht="60.6" customHeight="1" thickBot="1">
      <c r="A174" s="1124" t="s">
        <v>118</v>
      </c>
      <c r="B174" s="1127" t="s">
        <v>184</v>
      </c>
      <c r="C174" s="1128"/>
      <c r="D174" s="1121" t="s">
        <v>213</v>
      </c>
      <c r="E174" s="1123" t="s">
        <v>212</v>
      </c>
      <c r="F174" s="1122" t="s">
        <v>200</v>
      </c>
      <c r="G174" s="68" t="s">
        <v>214</v>
      </c>
      <c r="H174" s="110">
        <v>37547</v>
      </c>
      <c r="I174" s="987">
        <v>35792823.850000001</v>
      </c>
      <c r="J174" s="988">
        <v>14508759.07</v>
      </c>
    </row>
    <row r="175" spans="1:12" ht="23.4">
      <c r="A175" s="438"/>
      <c r="B175" s="261"/>
      <c r="C175" s="156"/>
      <c r="D175" s="36" t="s">
        <v>3284</v>
      </c>
      <c r="E175" s="13"/>
      <c r="F175" s="97"/>
      <c r="G175" s="97"/>
      <c r="H175" s="40"/>
      <c r="I175" s="193"/>
      <c r="J175" s="140"/>
    </row>
    <row r="176" spans="1:12" ht="48">
      <c r="A176" s="265" t="s">
        <v>118</v>
      </c>
      <c r="B176" s="204" t="s">
        <v>112</v>
      </c>
      <c r="C176" s="161" t="s">
        <v>110</v>
      </c>
      <c r="D176" s="109" t="s">
        <v>3454</v>
      </c>
      <c r="E176" s="29" t="s">
        <v>250</v>
      </c>
      <c r="F176" s="253" t="s">
        <v>3455</v>
      </c>
      <c r="G176" s="95" t="s">
        <v>3456</v>
      </c>
      <c r="H176" s="98">
        <v>45184</v>
      </c>
      <c r="I176" s="653">
        <v>20343413.140000001</v>
      </c>
      <c r="J176" s="1036">
        <v>7948336.7800000003</v>
      </c>
      <c r="K176" s="1038"/>
      <c r="L176" s="1037">
        <v>8228688.0999999996</v>
      </c>
    </row>
    <row r="177" spans="1:11" ht="24">
      <c r="A177" s="265" t="s">
        <v>118</v>
      </c>
      <c r="B177" s="204" t="s">
        <v>110</v>
      </c>
      <c r="C177" s="161" t="s">
        <v>112</v>
      </c>
      <c r="D177" s="19" t="s">
        <v>336</v>
      </c>
      <c r="E177" s="29" t="s">
        <v>250</v>
      </c>
      <c r="F177" s="31"/>
      <c r="G177" s="64"/>
      <c r="H177" s="98"/>
      <c r="I177" s="20">
        <v>158400</v>
      </c>
      <c r="J177" s="20">
        <v>0</v>
      </c>
    </row>
    <row r="178" spans="1:11" ht="24">
      <c r="A178" s="265" t="s">
        <v>118</v>
      </c>
      <c r="B178" s="204" t="s">
        <v>111</v>
      </c>
      <c r="C178" s="161" t="s">
        <v>112</v>
      </c>
      <c r="D178" s="11" t="s">
        <v>257</v>
      </c>
      <c r="E178" s="23" t="s">
        <v>250</v>
      </c>
      <c r="F178" s="92"/>
      <c r="G178" s="92"/>
      <c r="H178" s="43"/>
      <c r="I178" s="17">
        <v>59304</v>
      </c>
      <c r="J178" s="61">
        <v>0</v>
      </c>
    </row>
    <row r="179" spans="1:11">
      <c r="A179" s="265" t="s">
        <v>118</v>
      </c>
      <c r="B179" s="1106" t="s">
        <v>113</v>
      </c>
      <c r="C179" s="161" t="s">
        <v>112</v>
      </c>
      <c r="D179" s="86" t="s">
        <v>255</v>
      </c>
      <c r="E179" s="30" t="s">
        <v>250</v>
      </c>
      <c r="F179" s="97"/>
      <c r="G179" s="97"/>
      <c r="H179" s="40"/>
      <c r="I179" s="446">
        <v>82919.7</v>
      </c>
      <c r="J179" s="140">
        <v>0</v>
      </c>
    </row>
    <row r="180" spans="1:11">
      <c r="A180" s="265" t="s">
        <v>118</v>
      </c>
      <c r="B180" s="1106" t="s">
        <v>114</v>
      </c>
      <c r="C180" s="161" t="s">
        <v>112</v>
      </c>
      <c r="D180" s="11" t="s">
        <v>255</v>
      </c>
      <c r="E180" s="29" t="s">
        <v>250</v>
      </c>
      <c r="F180" s="92"/>
      <c r="G180" s="92"/>
      <c r="H180" s="43"/>
      <c r="I180" s="17">
        <v>82919.7</v>
      </c>
      <c r="J180" s="61">
        <v>0</v>
      </c>
    </row>
    <row r="181" spans="1:11" ht="23.4" customHeight="1">
      <c r="A181" s="265" t="s">
        <v>118</v>
      </c>
      <c r="B181" s="1106" t="s">
        <v>115</v>
      </c>
      <c r="C181" s="161" t="s">
        <v>112</v>
      </c>
      <c r="D181" s="11" t="s">
        <v>255</v>
      </c>
      <c r="E181" s="29" t="s">
        <v>250</v>
      </c>
      <c r="F181" s="92"/>
      <c r="G181" s="92"/>
      <c r="H181" s="43"/>
      <c r="I181" s="17">
        <v>82919.7</v>
      </c>
      <c r="J181" s="61">
        <v>0</v>
      </c>
    </row>
    <row r="182" spans="1:11" ht="24">
      <c r="A182" s="265" t="s">
        <v>118</v>
      </c>
      <c r="B182" s="1106" t="s">
        <v>116</v>
      </c>
      <c r="C182" s="161" t="s">
        <v>112</v>
      </c>
      <c r="D182" s="11" t="s">
        <v>347</v>
      </c>
      <c r="E182" s="11" t="s">
        <v>250</v>
      </c>
      <c r="F182" s="92"/>
      <c r="G182" s="92"/>
      <c r="H182" s="43"/>
      <c r="I182" s="17">
        <v>64000</v>
      </c>
      <c r="J182" s="61">
        <v>6400.36</v>
      </c>
    </row>
    <row r="183" spans="1:11">
      <c r="A183" s="265" t="s">
        <v>118</v>
      </c>
      <c r="B183" s="1106" t="s">
        <v>117</v>
      </c>
      <c r="C183" s="161" t="s">
        <v>112</v>
      </c>
      <c r="D183" s="11" t="s">
        <v>348</v>
      </c>
      <c r="E183" s="11" t="s">
        <v>250</v>
      </c>
      <c r="F183" s="92"/>
      <c r="G183" s="92"/>
      <c r="H183" s="43"/>
      <c r="I183" s="17">
        <v>57309.18</v>
      </c>
      <c r="J183" s="61">
        <v>0</v>
      </c>
    </row>
    <row r="184" spans="1:11" ht="24">
      <c r="A184" s="265" t="s">
        <v>118</v>
      </c>
      <c r="B184" s="1106" t="s">
        <v>118</v>
      </c>
      <c r="C184" s="160" t="s">
        <v>112</v>
      </c>
      <c r="D184" s="21" t="s">
        <v>48</v>
      </c>
      <c r="E184" s="21" t="s">
        <v>47</v>
      </c>
      <c r="F184" s="90"/>
      <c r="G184" s="90"/>
      <c r="H184" s="42"/>
      <c r="I184" s="20">
        <v>480900</v>
      </c>
      <c r="J184" s="20">
        <v>0</v>
      </c>
    </row>
    <row r="185" spans="1:11" ht="24">
      <c r="A185" s="265" t="s">
        <v>118</v>
      </c>
      <c r="B185" s="1106" t="s">
        <v>119</v>
      </c>
      <c r="C185" s="160" t="s">
        <v>112</v>
      </c>
      <c r="D185" s="19" t="s">
        <v>337</v>
      </c>
      <c r="E185" s="21" t="s">
        <v>250</v>
      </c>
      <c r="F185" s="90"/>
      <c r="G185" s="90"/>
      <c r="H185" s="42"/>
      <c r="I185" s="20">
        <v>480277.49</v>
      </c>
      <c r="J185" s="20">
        <v>40023.269999999997</v>
      </c>
    </row>
    <row r="186" spans="1:11" ht="24">
      <c r="A186" s="265" t="s">
        <v>118</v>
      </c>
      <c r="B186" s="1106" t="s">
        <v>120</v>
      </c>
      <c r="C186" s="160" t="s">
        <v>112</v>
      </c>
      <c r="D186" s="65" t="s">
        <v>336</v>
      </c>
      <c r="E186" s="21" t="s">
        <v>250</v>
      </c>
      <c r="F186" s="92"/>
      <c r="G186" s="92"/>
      <c r="H186" s="43"/>
      <c r="I186" s="60">
        <v>160000</v>
      </c>
      <c r="J186" s="60">
        <v>16000.36</v>
      </c>
    </row>
    <row r="187" spans="1:11" ht="24">
      <c r="A187" s="265" t="s">
        <v>118</v>
      </c>
      <c r="B187" s="1106" t="s">
        <v>121</v>
      </c>
      <c r="C187" s="161" t="s">
        <v>112</v>
      </c>
      <c r="D187" s="498" t="s">
        <v>751</v>
      </c>
      <c r="E187" s="31" t="s">
        <v>250</v>
      </c>
      <c r="F187" s="225"/>
      <c r="G187" s="225"/>
      <c r="H187" s="225"/>
      <c r="I187" s="499">
        <v>1757823.09</v>
      </c>
      <c r="J187" s="499">
        <v>1273296.52</v>
      </c>
    </row>
    <row r="188" spans="1:11" ht="26.4">
      <c r="A188" s="264" t="s">
        <v>118</v>
      </c>
      <c r="B188" s="1106" t="s">
        <v>122</v>
      </c>
      <c r="C188" s="161" t="s">
        <v>112</v>
      </c>
      <c r="D188" s="417" t="s">
        <v>3063</v>
      </c>
      <c r="E188" s="31" t="s">
        <v>250</v>
      </c>
      <c r="F188" s="225"/>
      <c r="G188" s="857" t="s">
        <v>3061</v>
      </c>
      <c r="H188" s="225"/>
      <c r="I188" s="858">
        <v>2375200</v>
      </c>
      <c r="J188" s="858">
        <v>1425119.92</v>
      </c>
      <c r="K188" s="614" t="s">
        <v>3062</v>
      </c>
    </row>
    <row r="189" spans="1:11" ht="48">
      <c r="A189" s="264" t="s">
        <v>118</v>
      </c>
      <c r="B189" s="1106" t="s">
        <v>123</v>
      </c>
      <c r="C189" s="161" t="s">
        <v>112</v>
      </c>
      <c r="D189" s="253" t="s">
        <v>3282</v>
      </c>
      <c r="E189" s="253" t="s">
        <v>250</v>
      </c>
      <c r="F189" s="169"/>
      <c r="G189" s="253" t="s">
        <v>3287</v>
      </c>
      <c r="H189" s="169"/>
      <c r="I189" s="749">
        <v>2168430</v>
      </c>
      <c r="J189" s="749">
        <v>1951587</v>
      </c>
      <c r="K189" t="s">
        <v>3283</v>
      </c>
    </row>
    <row r="190" spans="1:11" ht="48">
      <c r="A190" s="264" t="s">
        <v>118</v>
      </c>
      <c r="B190" s="1106" t="s">
        <v>126</v>
      </c>
      <c r="C190" s="161" t="s">
        <v>112</v>
      </c>
      <c r="D190" s="417" t="s">
        <v>3285</v>
      </c>
      <c r="E190" s="253" t="s">
        <v>250</v>
      </c>
      <c r="F190" s="225"/>
      <c r="G190" s="253" t="s">
        <v>3288</v>
      </c>
      <c r="H190" s="225"/>
      <c r="I190" s="858">
        <v>17630.75</v>
      </c>
      <c r="J190" s="858">
        <v>0</v>
      </c>
      <c r="K190" s="1173"/>
    </row>
    <row r="191" spans="1:11" ht="48">
      <c r="A191" s="264" t="s">
        <v>118</v>
      </c>
      <c r="B191" s="1106" t="s">
        <v>127</v>
      </c>
      <c r="C191" s="161" t="s">
        <v>112</v>
      </c>
      <c r="D191" s="417" t="s">
        <v>3286</v>
      </c>
      <c r="E191" s="253" t="s">
        <v>250</v>
      </c>
      <c r="F191" s="225"/>
      <c r="G191" s="253" t="s">
        <v>3288</v>
      </c>
      <c r="H191" s="225"/>
      <c r="I191" s="858">
        <v>964099.58</v>
      </c>
      <c r="J191" s="858">
        <v>0</v>
      </c>
      <c r="K191" s="1173"/>
    </row>
    <row r="192" spans="1:11" ht="30.6">
      <c r="A192" s="264" t="s">
        <v>118</v>
      </c>
      <c r="B192" s="186" t="s">
        <v>112</v>
      </c>
      <c r="C192" s="495" t="s">
        <v>111</v>
      </c>
      <c r="D192" s="119" t="s">
        <v>553</v>
      </c>
      <c r="E192" s="21" t="s">
        <v>50</v>
      </c>
      <c r="F192" s="253" t="s">
        <v>456</v>
      </c>
      <c r="G192" s="95" t="s">
        <v>160</v>
      </c>
      <c r="H192" s="44">
        <v>42165</v>
      </c>
      <c r="I192" s="20">
        <v>723254.4</v>
      </c>
      <c r="J192" s="20">
        <v>191926.03</v>
      </c>
    </row>
    <row r="193" spans="1:10" ht="28.95" customHeight="1">
      <c r="A193" s="264" t="s">
        <v>118</v>
      </c>
      <c r="B193" s="474">
        <v>16</v>
      </c>
      <c r="C193" s="161" t="s">
        <v>112</v>
      </c>
      <c r="D193" s="86" t="s">
        <v>252</v>
      </c>
      <c r="E193" s="30" t="s">
        <v>50</v>
      </c>
      <c r="F193" s="97"/>
      <c r="G193" s="130"/>
      <c r="H193" s="40"/>
      <c r="I193" s="446">
        <v>60860</v>
      </c>
      <c r="J193" s="146">
        <v>0</v>
      </c>
    </row>
    <row r="194" spans="1:10" ht="30.6" customHeight="1">
      <c r="A194" s="264" t="s">
        <v>118</v>
      </c>
      <c r="B194" s="1106">
        <v>17</v>
      </c>
      <c r="C194" s="161" t="s">
        <v>112</v>
      </c>
      <c r="D194" s="11" t="s">
        <v>254</v>
      </c>
      <c r="E194" s="29" t="s">
        <v>50</v>
      </c>
      <c r="F194" s="92"/>
      <c r="G194" s="64"/>
      <c r="H194" s="43"/>
      <c r="I194" s="17">
        <v>59304</v>
      </c>
      <c r="J194" s="18">
        <v>0</v>
      </c>
    </row>
    <row r="195" spans="1:10" ht="28.2" customHeight="1">
      <c r="A195" s="264" t="s">
        <v>118</v>
      </c>
      <c r="B195" s="1106">
        <v>18</v>
      </c>
      <c r="C195" s="161" t="s">
        <v>112</v>
      </c>
      <c r="D195" s="11" t="s">
        <v>346</v>
      </c>
      <c r="E195" s="29" t="s">
        <v>50</v>
      </c>
      <c r="F195" s="92"/>
      <c r="G195" s="64"/>
      <c r="H195" s="43"/>
      <c r="I195" s="17">
        <v>52600</v>
      </c>
      <c r="J195" s="18">
        <v>0</v>
      </c>
    </row>
    <row r="196" spans="1:10" ht="24" customHeight="1">
      <c r="A196" s="264" t="s">
        <v>118</v>
      </c>
      <c r="B196" s="1106">
        <v>19</v>
      </c>
      <c r="C196" s="161" t="s">
        <v>112</v>
      </c>
      <c r="D196" s="11" t="s">
        <v>52</v>
      </c>
      <c r="E196" s="29" t="s">
        <v>50</v>
      </c>
      <c r="F196" s="92"/>
      <c r="G196" s="92"/>
      <c r="H196" s="43"/>
      <c r="I196" s="17">
        <v>324771.03999999998</v>
      </c>
      <c r="J196" s="18">
        <v>0</v>
      </c>
    </row>
    <row r="197" spans="1:10" ht="27" customHeight="1">
      <c r="A197" s="264" t="s">
        <v>118</v>
      </c>
      <c r="B197" s="1106">
        <v>20</v>
      </c>
      <c r="C197" s="161" t="s">
        <v>112</v>
      </c>
      <c r="D197" s="41" t="s">
        <v>258</v>
      </c>
      <c r="E197" s="21" t="s">
        <v>50</v>
      </c>
      <c r="F197" s="92"/>
      <c r="G197" s="92"/>
      <c r="H197" s="43"/>
      <c r="I197" s="20">
        <v>158400</v>
      </c>
      <c r="J197" s="20">
        <v>0</v>
      </c>
    </row>
    <row r="198" spans="1:10" ht="27" customHeight="1">
      <c r="A198" s="264" t="s">
        <v>118</v>
      </c>
      <c r="B198" s="1106">
        <v>21</v>
      </c>
      <c r="C198" s="160" t="s">
        <v>112</v>
      </c>
      <c r="D198" s="360" t="s">
        <v>337</v>
      </c>
      <c r="E198" s="361" t="s">
        <v>50</v>
      </c>
      <c r="F198" s="90"/>
      <c r="G198" s="90"/>
      <c r="H198" s="42"/>
      <c r="I198" s="84">
        <v>480277.49</v>
      </c>
      <c r="J198" s="84">
        <v>0</v>
      </c>
    </row>
    <row r="199" spans="1:10" ht="36.6" customHeight="1">
      <c r="A199" s="264" t="s">
        <v>119</v>
      </c>
      <c r="B199" s="1106">
        <v>22</v>
      </c>
      <c r="C199" s="160" t="s">
        <v>112</v>
      </c>
      <c r="D199" s="19" t="s">
        <v>3463</v>
      </c>
      <c r="E199" s="253" t="s">
        <v>250</v>
      </c>
      <c r="F199" s="92"/>
      <c r="G199" s="92"/>
      <c r="H199" s="43"/>
      <c r="I199" s="20">
        <v>55500</v>
      </c>
      <c r="J199" s="20">
        <v>0</v>
      </c>
    </row>
    <row r="200" spans="1:10" ht="27" customHeight="1">
      <c r="A200" s="264" t="s">
        <v>120</v>
      </c>
      <c r="B200" s="1106">
        <v>23</v>
      </c>
      <c r="C200" s="160" t="s">
        <v>112</v>
      </c>
      <c r="D200" s="19" t="s">
        <v>3464</v>
      </c>
      <c r="E200" s="253" t="s">
        <v>250</v>
      </c>
      <c r="F200" s="92"/>
      <c r="G200" s="92"/>
      <c r="H200" s="43"/>
      <c r="I200" s="20">
        <v>395000</v>
      </c>
      <c r="J200" s="20">
        <v>380892.86</v>
      </c>
    </row>
    <row r="201" spans="1:10" ht="27" customHeight="1">
      <c r="A201" s="264" t="s">
        <v>121</v>
      </c>
      <c r="B201" s="1106">
        <v>24</v>
      </c>
      <c r="C201" s="160" t="s">
        <v>112</v>
      </c>
      <c r="D201" s="19" t="s">
        <v>3465</v>
      </c>
      <c r="E201" s="253" t="s">
        <v>250</v>
      </c>
      <c r="F201" s="92"/>
      <c r="G201" s="92"/>
      <c r="H201" s="43"/>
      <c r="I201" s="20">
        <v>185000</v>
      </c>
      <c r="J201" s="20">
        <v>175750.01</v>
      </c>
    </row>
    <row r="202" spans="1:10" ht="10.8" customHeight="1" thickBot="1">
      <c r="A202" s="223"/>
      <c r="B202" s="203"/>
      <c r="C202" s="179"/>
      <c r="D202" s="134"/>
      <c r="E202" s="134"/>
      <c r="F202" s="134"/>
      <c r="G202" s="134"/>
      <c r="H202" s="134"/>
      <c r="I202" s="134"/>
      <c r="J202" s="134"/>
    </row>
    <row r="203" spans="1:10" ht="59.4" customHeight="1" thickBot="1">
      <c r="A203" s="438" t="s">
        <v>120</v>
      </c>
      <c r="B203" s="1160" t="s">
        <v>184</v>
      </c>
      <c r="C203" s="1161"/>
      <c r="D203" s="439" t="s">
        <v>3307</v>
      </c>
      <c r="E203" s="440" t="s">
        <v>18</v>
      </c>
      <c r="F203" s="79" t="s">
        <v>206</v>
      </c>
      <c r="G203" s="68" t="s">
        <v>207</v>
      </c>
      <c r="H203" s="110">
        <v>37547</v>
      </c>
      <c r="I203" s="980">
        <v>4497017.1900000004</v>
      </c>
      <c r="J203" s="981">
        <v>2244553.37</v>
      </c>
    </row>
    <row r="204" spans="1:10" ht="22.8">
      <c r="A204" s="261"/>
      <c r="B204" s="261"/>
      <c r="C204" s="156"/>
      <c r="D204" s="139" t="s">
        <v>3308</v>
      </c>
      <c r="E204" s="49"/>
      <c r="F204" s="97"/>
      <c r="G204" s="97"/>
      <c r="H204" s="40"/>
      <c r="I204" s="69"/>
      <c r="J204" s="140"/>
    </row>
    <row r="205" spans="1:10">
      <c r="A205" s="495">
        <v>10</v>
      </c>
      <c r="B205" s="161" t="s">
        <v>112</v>
      </c>
      <c r="C205" s="264" t="s">
        <v>110</v>
      </c>
      <c r="D205" s="31" t="s">
        <v>256</v>
      </c>
      <c r="E205" s="19" t="s">
        <v>18</v>
      </c>
      <c r="F205" s="90"/>
      <c r="G205" s="90"/>
      <c r="H205" s="42"/>
      <c r="I205" s="20">
        <v>289703.03999999998</v>
      </c>
      <c r="J205" s="20">
        <v>0</v>
      </c>
    </row>
    <row r="206" spans="1:10">
      <c r="A206" s="495">
        <v>10</v>
      </c>
      <c r="B206" s="161" t="s">
        <v>110</v>
      </c>
      <c r="C206" s="161" t="s">
        <v>112</v>
      </c>
      <c r="D206" s="225" t="s">
        <v>3341</v>
      </c>
      <c r="E206" s="19" t="s">
        <v>18</v>
      </c>
      <c r="F206" s="930" t="s">
        <v>3381</v>
      </c>
      <c r="G206" s="169"/>
      <c r="H206" s="169"/>
      <c r="I206" s="353">
        <v>54820.93</v>
      </c>
      <c r="J206" s="353">
        <v>0</v>
      </c>
    </row>
    <row r="207" spans="1:10" ht="72">
      <c r="A207" s="186">
        <v>10</v>
      </c>
      <c r="B207" s="160" t="s">
        <v>111</v>
      </c>
      <c r="C207" s="160" t="s">
        <v>112</v>
      </c>
      <c r="D207" s="105" t="s">
        <v>3358</v>
      </c>
      <c r="E207" s="129" t="s">
        <v>3442</v>
      </c>
      <c r="F207" s="927" t="s">
        <v>3381</v>
      </c>
      <c r="G207" s="172"/>
      <c r="H207" s="928"/>
      <c r="I207" s="926">
        <v>88305</v>
      </c>
      <c r="J207" s="929">
        <v>0</v>
      </c>
    </row>
    <row r="208" spans="1:10" ht="48">
      <c r="A208" s="186">
        <v>10</v>
      </c>
      <c r="B208" s="160" t="s">
        <v>113</v>
      </c>
      <c r="C208" s="160" t="s">
        <v>112</v>
      </c>
      <c r="D208" s="253" t="s">
        <v>3359</v>
      </c>
      <c r="E208" s="129" t="s">
        <v>3442</v>
      </c>
      <c r="F208" s="923" t="s">
        <v>3381</v>
      </c>
      <c r="G208" s="225"/>
      <c r="H208" s="921"/>
      <c r="I208" s="925">
        <v>67300</v>
      </c>
      <c r="J208" s="922">
        <v>0</v>
      </c>
    </row>
    <row r="209" spans="1:10" ht="84">
      <c r="A209" s="186">
        <v>10</v>
      </c>
      <c r="B209" s="160" t="s">
        <v>114</v>
      </c>
      <c r="C209" s="160" t="s">
        <v>112</v>
      </c>
      <c r="D209" s="253" t="s">
        <v>3360</v>
      </c>
      <c r="E209" s="129" t="s">
        <v>3442</v>
      </c>
      <c r="F209" s="923" t="s">
        <v>3381</v>
      </c>
      <c r="G209" s="225"/>
      <c r="H209" s="921"/>
      <c r="I209" s="925">
        <v>115205</v>
      </c>
      <c r="J209" s="922">
        <v>108804.7</v>
      </c>
    </row>
    <row r="210" spans="1:10" ht="60">
      <c r="A210" s="186">
        <v>10</v>
      </c>
      <c r="B210" s="160" t="s">
        <v>115</v>
      </c>
      <c r="C210" s="160" t="s">
        <v>112</v>
      </c>
      <c r="D210" s="253" t="s">
        <v>3361</v>
      </c>
      <c r="E210" s="129" t="s">
        <v>3442</v>
      </c>
      <c r="F210" s="923" t="s">
        <v>3381</v>
      </c>
      <c r="G210" s="225"/>
      <c r="H210" s="921"/>
      <c r="I210" s="925">
        <v>60000</v>
      </c>
      <c r="J210" s="922">
        <v>0</v>
      </c>
    </row>
    <row r="211" spans="1:10" ht="48">
      <c r="A211" s="186">
        <v>10</v>
      </c>
      <c r="B211" s="160" t="s">
        <v>116</v>
      </c>
      <c r="C211" s="160" t="s">
        <v>112</v>
      </c>
      <c r="D211" s="253" t="s">
        <v>3362</v>
      </c>
      <c r="E211" s="129" t="s">
        <v>3442</v>
      </c>
      <c r="F211" s="923" t="s">
        <v>3381</v>
      </c>
      <c r="G211" s="225"/>
      <c r="H211" s="921"/>
      <c r="I211" s="925">
        <v>53905</v>
      </c>
      <c r="J211" s="922">
        <v>0</v>
      </c>
    </row>
    <row r="212" spans="1:10" ht="48">
      <c r="A212" s="186">
        <v>10</v>
      </c>
      <c r="B212" s="160" t="s">
        <v>117</v>
      </c>
      <c r="C212" s="160" t="s">
        <v>112</v>
      </c>
      <c r="D212" s="253" t="s">
        <v>3363</v>
      </c>
      <c r="E212" s="129" t="s">
        <v>3442</v>
      </c>
      <c r="F212" s="923" t="s">
        <v>3381</v>
      </c>
      <c r="G212" s="225"/>
      <c r="H212" s="921"/>
      <c r="I212" s="925">
        <v>56100</v>
      </c>
      <c r="J212" s="922">
        <v>0</v>
      </c>
    </row>
    <row r="213" spans="1:10" ht="48">
      <c r="A213" s="186">
        <v>10</v>
      </c>
      <c r="B213" s="160" t="s">
        <v>118</v>
      </c>
      <c r="C213" s="160" t="s">
        <v>112</v>
      </c>
      <c r="D213" s="253" t="s">
        <v>3364</v>
      </c>
      <c r="E213" s="129" t="s">
        <v>3442</v>
      </c>
      <c r="F213" s="923" t="s">
        <v>3381</v>
      </c>
      <c r="G213" s="225"/>
      <c r="H213" s="921"/>
      <c r="I213" s="925">
        <v>81605</v>
      </c>
      <c r="J213" s="922">
        <v>0</v>
      </c>
    </row>
    <row r="214" spans="1:10" ht="48">
      <c r="A214" s="186">
        <v>10</v>
      </c>
      <c r="B214" s="160" t="s">
        <v>119</v>
      </c>
      <c r="C214" s="160" t="s">
        <v>112</v>
      </c>
      <c r="D214" s="253" t="s">
        <v>3365</v>
      </c>
      <c r="E214" s="129" t="s">
        <v>3442</v>
      </c>
      <c r="F214" s="923" t="s">
        <v>3381</v>
      </c>
      <c r="G214" s="225"/>
      <c r="H214" s="921"/>
      <c r="I214" s="925">
        <v>92605</v>
      </c>
      <c r="J214" s="922">
        <v>0</v>
      </c>
    </row>
    <row r="215" spans="1:10" ht="48">
      <c r="A215" s="186">
        <v>10</v>
      </c>
      <c r="B215" s="160" t="s">
        <v>120</v>
      </c>
      <c r="C215" s="160" t="s">
        <v>112</v>
      </c>
      <c r="D215" s="253" t="s">
        <v>3366</v>
      </c>
      <c r="E215" s="129" t="s">
        <v>3442</v>
      </c>
      <c r="F215" s="923" t="s">
        <v>3381</v>
      </c>
      <c r="G215" s="225"/>
      <c r="H215" s="921"/>
      <c r="I215" s="925">
        <v>80350</v>
      </c>
      <c r="J215" s="922">
        <v>0</v>
      </c>
    </row>
    <row r="216" spans="1:10" ht="48">
      <c r="A216" s="186">
        <v>10</v>
      </c>
      <c r="B216" s="160" t="s">
        <v>121</v>
      </c>
      <c r="C216" s="160" t="s">
        <v>112</v>
      </c>
      <c r="D216" s="253" t="s">
        <v>3367</v>
      </c>
      <c r="E216" s="129" t="s">
        <v>3442</v>
      </c>
      <c r="F216" s="923" t="s">
        <v>3381</v>
      </c>
      <c r="G216" s="225"/>
      <c r="H216" s="921"/>
      <c r="I216" s="925">
        <v>67155</v>
      </c>
      <c r="J216" s="922">
        <v>0</v>
      </c>
    </row>
    <row r="217" spans="1:10" ht="49.2" customHeight="1">
      <c r="A217" s="186">
        <v>10</v>
      </c>
      <c r="B217" s="160" t="s">
        <v>122</v>
      </c>
      <c r="C217" s="160" t="s">
        <v>112</v>
      </c>
      <c r="D217" s="253" t="s">
        <v>3382</v>
      </c>
      <c r="E217" s="129" t="s">
        <v>3442</v>
      </c>
      <c r="F217" s="923" t="s">
        <v>3381</v>
      </c>
      <c r="G217" s="225"/>
      <c r="H217" s="921"/>
      <c r="I217" s="925">
        <v>91900</v>
      </c>
      <c r="J217" s="922">
        <v>0</v>
      </c>
    </row>
    <row r="218" spans="1:10" ht="96" customHeight="1">
      <c r="A218" s="186">
        <v>10</v>
      </c>
      <c r="B218" s="160" t="s">
        <v>123</v>
      </c>
      <c r="C218" s="160" t="s">
        <v>112</v>
      </c>
      <c r="D218" s="253" t="s">
        <v>3368</v>
      </c>
      <c r="E218" s="129" t="s">
        <v>3442</v>
      </c>
      <c r="F218" s="923" t="s">
        <v>3381</v>
      </c>
      <c r="G218" s="225"/>
      <c r="H218" s="921"/>
      <c r="I218" s="925">
        <v>84205</v>
      </c>
      <c r="J218" s="922">
        <v>0</v>
      </c>
    </row>
    <row r="219" spans="1:10" ht="48">
      <c r="A219" s="186">
        <v>10</v>
      </c>
      <c r="B219" s="160" t="s">
        <v>126</v>
      </c>
      <c r="C219" s="160" t="s">
        <v>112</v>
      </c>
      <c r="D219" s="253" t="s">
        <v>3369</v>
      </c>
      <c r="E219" s="129" t="s">
        <v>3442</v>
      </c>
      <c r="F219" s="923" t="s">
        <v>3381</v>
      </c>
      <c r="G219" s="225"/>
      <c r="H219" s="921"/>
      <c r="I219" s="925">
        <v>87705</v>
      </c>
      <c r="J219" s="922">
        <v>0</v>
      </c>
    </row>
    <row r="220" spans="1:10" ht="36">
      <c r="A220" s="186">
        <v>10</v>
      </c>
      <c r="B220" s="160" t="s">
        <v>127</v>
      </c>
      <c r="C220" s="160" t="s">
        <v>112</v>
      </c>
      <c r="D220" s="253" t="s">
        <v>3370</v>
      </c>
      <c r="E220" s="129" t="s">
        <v>3442</v>
      </c>
      <c r="F220" s="923" t="s">
        <v>3381</v>
      </c>
      <c r="G220" s="225"/>
      <c r="H220" s="921"/>
      <c r="I220" s="925">
        <v>74300</v>
      </c>
      <c r="J220" s="922">
        <v>0</v>
      </c>
    </row>
    <row r="221" spans="1:10" ht="24">
      <c r="A221" s="186">
        <v>10</v>
      </c>
      <c r="B221" s="160" t="s">
        <v>124</v>
      </c>
      <c r="C221" s="160" t="s">
        <v>112</v>
      </c>
      <c r="D221" s="253" t="s">
        <v>3371</v>
      </c>
      <c r="E221" s="129" t="s">
        <v>3442</v>
      </c>
      <c r="F221" s="923" t="s">
        <v>3381</v>
      </c>
      <c r="G221" s="225"/>
      <c r="H221" s="921"/>
      <c r="I221" s="925">
        <v>57705</v>
      </c>
      <c r="J221" s="922">
        <v>0</v>
      </c>
    </row>
    <row r="222" spans="1:10">
      <c r="A222" s="186">
        <v>10</v>
      </c>
      <c r="B222" s="160" t="s">
        <v>125</v>
      </c>
      <c r="C222" s="160" t="s">
        <v>112</v>
      </c>
      <c r="D222" s="253" t="s">
        <v>3372</v>
      </c>
      <c r="E222" s="129" t="s">
        <v>3442</v>
      </c>
      <c r="F222" s="923" t="s">
        <v>3381</v>
      </c>
      <c r="G222" s="225"/>
      <c r="H222" s="921"/>
      <c r="I222" s="925">
        <v>47900</v>
      </c>
      <c r="J222" s="922">
        <v>0</v>
      </c>
    </row>
    <row r="223" spans="1:10" ht="58.8" customHeight="1">
      <c r="A223" s="186">
        <v>10</v>
      </c>
      <c r="B223" s="160" t="s">
        <v>128</v>
      </c>
      <c r="C223" s="160" t="s">
        <v>112</v>
      </c>
      <c r="D223" s="253" t="s">
        <v>3383</v>
      </c>
      <c r="E223" s="129" t="s">
        <v>3442</v>
      </c>
      <c r="F223" s="923" t="s">
        <v>3381</v>
      </c>
      <c r="G223" s="225"/>
      <c r="H223" s="921"/>
      <c r="I223" s="925">
        <v>210800</v>
      </c>
      <c r="J223" s="922">
        <v>199088.9</v>
      </c>
    </row>
    <row r="224" spans="1:10" ht="48">
      <c r="A224" s="186">
        <v>10</v>
      </c>
      <c r="B224" s="160" t="s">
        <v>129</v>
      </c>
      <c r="C224" s="160" t="s">
        <v>112</v>
      </c>
      <c r="D224" s="253" t="s">
        <v>3373</v>
      </c>
      <c r="E224" s="129" t="s">
        <v>3442</v>
      </c>
      <c r="F224" s="923" t="s">
        <v>3381</v>
      </c>
      <c r="G224" s="225"/>
      <c r="H224" s="921"/>
      <c r="I224" s="925">
        <v>265875</v>
      </c>
      <c r="J224" s="922">
        <v>251104.2</v>
      </c>
    </row>
    <row r="225" spans="1:10" ht="48">
      <c r="A225" s="186">
        <v>10</v>
      </c>
      <c r="B225" s="160" t="s">
        <v>130</v>
      </c>
      <c r="C225" s="160" t="s">
        <v>112</v>
      </c>
      <c r="D225" s="253" t="s">
        <v>3374</v>
      </c>
      <c r="E225" s="129" t="s">
        <v>3442</v>
      </c>
      <c r="F225" s="923" t="s">
        <v>3381</v>
      </c>
      <c r="G225" s="225"/>
      <c r="H225" s="921"/>
      <c r="I225" s="925">
        <v>208865</v>
      </c>
      <c r="J225" s="922">
        <v>197261.4</v>
      </c>
    </row>
    <row r="226" spans="1:10" ht="48">
      <c r="A226" s="186">
        <v>10</v>
      </c>
      <c r="B226" s="160" t="s">
        <v>131</v>
      </c>
      <c r="C226" s="160" t="s">
        <v>112</v>
      </c>
      <c r="D226" s="253" t="s">
        <v>3375</v>
      </c>
      <c r="E226" s="129" t="s">
        <v>3442</v>
      </c>
      <c r="F226" s="923" t="s">
        <v>3381</v>
      </c>
      <c r="G226" s="225"/>
      <c r="H226" s="921"/>
      <c r="I226" s="925">
        <v>249115</v>
      </c>
      <c r="J226" s="922">
        <v>235275.3</v>
      </c>
    </row>
    <row r="227" spans="1:10" ht="36">
      <c r="A227" s="186">
        <v>10</v>
      </c>
      <c r="B227" s="160" t="s">
        <v>132</v>
      </c>
      <c r="C227" s="160" t="s">
        <v>112</v>
      </c>
      <c r="D227" s="253" t="s">
        <v>3376</v>
      </c>
      <c r="E227" s="129" t="s">
        <v>3442</v>
      </c>
      <c r="F227" s="923" t="s">
        <v>3381</v>
      </c>
      <c r="G227" s="225"/>
      <c r="H227" s="921"/>
      <c r="I227" s="925">
        <v>209705</v>
      </c>
      <c r="J227" s="922">
        <v>198054.7</v>
      </c>
    </row>
    <row r="228" spans="1:10" ht="48">
      <c r="A228" s="186">
        <v>10</v>
      </c>
      <c r="B228" s="160" t="s">
        <v>133</v>
      </c>
      <c r="C228" s="160" t="s">
        <v>112</v>
      </c>
      <c r="D228" s="253" t="s">
        <v>3377</v>
      </c>
      <c r="E228" s="129" t="s">
        <v>3442</v>
      </c>
      <c r="F228" s="923" t="s">
        <v>3381</v>
      </c>
      <c r="G228" s="225"/>
      <c r="H228" s="921"/>
      <c r="I228" s="925">
        <v>165265</v>
      </c>
      <c r="J228" s="922">
        <v>156083.6</v>
      </c>
    </row>
    <row r="229" spans="1:10" ht="36">
      <c r="A229" s="186">
        <v>10</v>
      </c>
      <c r="B229" s="160" t="s">
        <v>134</v>
      </c>
      <c r="C229" s="160" t="s">
        <v>112</v>
      </c>
      <c r="D229" s="253" t="s">
        <v>3378</v>
      </c>
      <c r="E229" s="129" t="s">
        <v>3442</v>
      </c>
      <c r="F229" s="923" t="s">
        <v>3381</v>
      </c>
      <c r="G229" s="225"/>
      <c r="H229" s="921"/>
      <c r="I229" s="925">
        <v>125010</v>
      </c>
      <c r="J229" s="922">
        <v>118065</v>
      </c>
    </row>
    <row r="230" spans="1:10" ht="24">
      <c r="A230" s="186">
        <v>10</v>
      </c>
      <c r="B230" s="160" t="s">
        <v>135</v>
      </c>
      <c r="C230" s="160" t="s">
        <v>112</v>
      </c>
      <c r="D230" s="253" t="s">
        <v>3379</v>
      </c>
      <c r="E230" s="129" t="s">
        <v>3442</v>
      </c>
      <c r="F230" s="923" t="s">
        <v>3381</v>
      </c>
      <c r="G230" s="225"/>
      <c r="H230" s="921"/>
      <c r="I230" s="925">
        <v>58805</v>
      </c>
      <c r="J230" s="922">
        <v>0</v>
      </c>
    </row>
    <row r="231" spans="1:10" ht="36">
      <c r="A231" s="186">
        <v>10</v>
      </c>
      <c r="B231" s="160" t="s">
        <v>136</v>
      </c>
      <c r="C231" s="160" t="s">
        <v>112</v>
      </c>
      <c r="D231" s="253" t="s">
        <v>3384</v>
      </c>
      <c r="E231" s="129" t="s">
        <v>3442</v>
      </c>
      <c r="F231" s="923" t="s">
        <v>3381</v>
      </c>
      <c r="G231" s="225"/>
      <c r="H231" s="921"/>
      <c r="I231" s="925">
        <v>615000</v>
      </c>
      <c r="J231" s="922">
        <v>580833.30000000005</v>
      </c>
    </row>
    <row r="232" spans="1:10" ht="36">
      <c r="A232" s="186">
        <v>10</v>
      </c>
      <c r="B232" s="160" t="s">
        <v>137</v>
      </c>
      <c r="C232" s="160" t="s">
        <v>112</v>
      </c>
      <c r="D232" s="253" t="s">
        <v>3380</v>
      </c>
      <c r="E232" s="129" t="s">
        <v>3442</v>
      </c>
      <c r="F232" s="923" t="s">
        <v>3381</v>
      </c>
      <c r="G232" s="225"/>
      <c r="H232" s="921"/>
      <c r="I232" s="925">
        <v>211745.97</v>
      </c>
      <c r="J232" s="922">
        <v>199982.27</v>
      </c>
    </row>
    <row r="233" spans="1:10" ht="36">
      <c r="A233" s="186">
        <v>10</v>
      </c>
      <c r="B233" s="160" t="s">
        <v>138</v>
      </c>
      <c r="C233" s="160" t="s">
        <v>112</v>
      </c>
      <c r="D233" s="50" t="s">
        <v>3462</v>
      </c>
      <c r="E233" s="19" t="s">
        <v>18</v>
      </c>
      <c r="F233" s="923"/>
      <c r="G233" s="92"/>
      <c r="H233" s="43"/>
      <c r="I233" s="69">
        <v>85900</v>
      </c>
      <c r="J233" s="60">
        <v>0</v>
      </c>
    </row>
    <row r="234" spans="1:10" ht="13.8" thickBot="1">
      <c r="A234" s="203"/>
      <c r="B234" s="179"/>
      <c r="C234" s="179"/>
      <c r="D234" s="134"/>
      <c r="E234" s="51"/>
      <c r="F234" s="134"/>
      <c r="G234" s="134"/>
      <c r="H234" s="134"/>
      <c r="I234" s="894"/>
      <c r="J234" s="894"/>
    </row>
    <row r="235" spans="1:10" ht="69" customHeight="1" thickBot="1">
      <c r="A235" s="260">
        <v>11</v>
      </c>
      <c r="B235" s="1160" t="s">
        <v>184</v>
      </c>
      <c r="C235" s="1161"/>
      <c r="D235" s="924" t="s">
        <v>177</v>
      </c>
      <c r="E235" s="420" t="s">
        <v>4</v>
      </c>
      <c r="F235" s="613" t="s">
        <v>182</v>
      </c>
      <c r="G235" s="68" t="s">
        <v>192</v>
      </c>
      <c r="H235" s="110">
        <v>37565</v>
      </c>
      <c r="I235" s="980">
        <v>566639.43000000005</v>
      </c>
      <c r="J235" s="981">
        <v>0</v>
      </c>
    </row>
    <row r="236" spans="1:10" ht="23.4" thickBot="1">
      <c r="A236" s="261"/>
      <c r="B236" s="261"/>
      <c r="C236" s="156"/>
      <c r="D236" s="141" t="s">
        <v>107</v>
      </c>
      <c r="E236" s="86"/>
      <c r="F236" s="97"/>
      <c r="G236" s="97"/>
      <c r="H236" s="40"/>
      <c r="I236" s="142"/>
      <c r="J236" s="143"/>
    </row>
    <row r="237" spans="1:10" ht="69" customHeight="1" thickBot="1">
      <c r="A237" s="263">
        <v>12</v>
      </c>
      <c r="B237" s="1163" t="s">
        <v>184</v>
      </c>
      <c r="C237" s="1164"/>
      <c r="D237" s="911" t="s">
        <v>452</v>
      </c>
      <c r="E237" s="912" t="s">
        <v>740</v>
      </c>
      <c r="F237" s="913" t="s">
        <v>444</v>
      </c>
      <c r="G237" s="914" t="s">
        <v>193</v>
      </c>
      <c r="H237" s="915">
        <v>37566</v>
      </c>
      <c r="I237" s="1025">
        <v>3599110.41</v>
      </c>
      <c r="J237" s="1026">
        <v>342559.13</v>
      </c>
    </row>
    <row r="238" spans="1:10" ht="23.4">
      <c r="A238" s="907"/>
      <c r="B238" s="907"/>
      <c r="C238" s="908"/>
      <c r="D238" s="104" t="s">
        <v>91</v>
      </c>
      <c r="E238" s="49"/>
      <c r="F238" s="93"/>
      <c r="G238" s="93"/>
      <c r="H238" s="45"/>
      <c r="I238" s="910"/>
      <c r="J238" s="910"/>
    </row>
    <row r="239" spans="1:10" ht="24">
      <c r="A239" s="186">
        <v>12</v>
      </c>
      <c r="B239" s="403" t="s">
        <v>110</v>
      </c>
      <c r="C239" s="161" t="s">
        <v>112</v>
      </c>
      <c r="D239" s="19" t="s">
        <v>2691</v>
      </c>
      <c r="E239" s="11" t="s">
        <v>740</v>
      </c>
      <c r="F239" s="169"/>
      <c r="G239" s="169"/>
      <c r="H239" s="169"/>
      <c r="I239" s="353">
        <v>57554</v>
      </c>
      <c r="J239" s="353">
        <v>0</v>
      </c>
    </row>
    <row r="240" spans="1:10" ht="24">
      <c r="A240" s="186">
        <v>12</v>
      </c>
      <c r="B240" s="403" t="s">
        <v>111</v>
      </c>
      <c r="C240" s="161" t="s">
        <v>112</v>
      </c>
      <c r="D240" s="19" t="s">
        <v>3334</v>
      </c>
      <c r="E240" s="368" t="s">
        <v>55</v>
      </c>
      <c r="F240" s="92"/>
      <c r="G240" s="70"/>
      <c r="H240" s="43"/>
      <c r="I240" s="20">
        <v>60000</v>
      </c>
      <c r="J240" s="20">
        <v>31250</v>
      </c>
    </row>
    <row r="241" spans="1:14" ht="27.6" customHeight="1">
      <c r="A241" s="186">
        <v>12</v>
      </c>
      <c r="B241" s="403" t="s">
        <v>113</v>
      </c>
      <c r="C241" s="161" t="s">
        <v>112</v>
      </c>
      <c r="D241" s="19" t="s">
        <v>3207</v>
      </c>
      <c r="E241" s="368" t="s">
        <v>55</v>
      </c>
      <c r="F241" s="92"/>
      <c r="G241" s="70"/>
      <c r="H241" s="43"/>
      <c r="I241" s="20">
        <v>75000</v>
      </c>
      <c r="J241" s="20">
        <v>14585.8</v>
      </c>
    </row>
    <row r="242" spans="1:14" ht="13.8" customHeight="1">
      <c r="A242" s="186">
        <v>12</v>
      </c>
      <c r="B242" s="403" t="s">
        <v>114</v>
      </c>
      <c r="C242" s="161" t="s">
        <v>112</v>
      </c>
      <c r="D242" s="19" t="s">
        <v>488</v>
      </c>
      <c r="E242" s="11" t="s">
        <v>47</v>
      </c>
      <c r="F242" s="92"/>
      <c r="G242" s="70"/>
      <c r="H242" s="43"/>
      <c r="I242" s="20">
        <v>50000</v>
      </c>
      <c r="J242" s="20">
        <v>26042.05</v>
      </c>
    </row>
    <row r="243" spans="1:14">
      <c r="A243" s="186">
        <v>12</v>
      </c>
      <c r="B243" s="403" t="s">
        <v>115</v>
      </c>
      <c r="C243" s="161" t="s">
        <v>112</v>
      </c>
      <c r="D243" s="37" t="s">
        <v>451</v>
      </c>
      <c r="E243" s="11" t="s">
        <v>740</v>
      </c>
      <c r="F243" s="92"/>
      <c r="G243" s="70"/>
      <c r="H243" s="43"/>
      <c r="I243" s="32">
        <v>154450</v>
      </c>
      <c r="J243" s="32">
        <v>0</v>
      </c>
    </row>
    <row r="244" spans="1:14" ht="24">
      <c r="A244" s="186">
        <v>12</v>
      </c>
      <c r="B244" s="403" t="s">
        <v>116</v>
      </c>
      <c r="C244" s="161" t="s">
        <v>112</v>
      </c>
      <c r="D244" s="19" t="s">
        <v>489</v>
      </c>
      <c r="E244" s="11" t="s">
        <v>740</v>
      </c>
      <c r="F244" s="92"/>
      <c r="G244" s="70"/>
      <c r="H244" s="43"/>
      <c r="I244" s="20">
        <v>90000</v>
      </c>
      <c r="J244" s="20">
        <v>58125</v>
      </c>
    </row>
    <row r="245" spans="1:14" ht="24">
      <c r="A245" s="186">
        <v>12</v>
      </c>
      <c r="B245" s="403" t="s">
        <v>117</v>
      </c>
      <c r="C245" s="161" t="s">
        <v>112</v>
      </c>
      <c r="D245" s="65" t="s">
        <v>712</v>
      </c>
      <c r="E245" s="11" t="s">
        <v>740</v>
      </c>
      <c r="F245" s="92"/>
      <c r="G245" s="70"/>
      <c r="H245" s="43"/>
      <c r="I245" s="60">
        <v>120481</v>
      </c>
      <c r="J245" s="60">
        <v>35140.15</v>
      </c>
    </row>
    <row r="246" spans="1:14" ht="30.6">
      <c r="A246" s="495">
        <v>12</v>
      </c>
      <c r="B246" s="495" t="s">
        <v>112</v>
      </c>
      <c r="C246" s="396" t="s">
        <v>110</v>
      </c>
      <c r="D246" s="368" t="s">
        <v>556</v>
      </c>
      <c r="E246" s="368" t="s">
        <v>55</v>
      </c>
      <c r="F246" s="368" t="s">
        <v>247</v>
      </c>
      <c r="G246" s="166" t="s">
        <v>160</v>
      </c>
      <c r="H246" s="235">
        <v>41185</v>
      </c>
      <c r="I246" s="229">
        <v>543794</v>
      </c>
      <c r="J246" s="229">
        <v>0</v>
      </c>
    </row>
    <row r="247" spans="1:14" ht="24">
      <c r="A247" s="495"/>
      <c r="B247" s="495"/>
      <c r="C247" s="396"/>
      <c r="D247" s="368" t="s">
        <v>3549</v>
      </c>
      <c r="E247" s="368" t="s">
        <v>55</v>
      </c>
      <c r="F247" s="368"/>
      <c r="G247" s="166"/>
      <c r="H247" s="235"/>
      <c r="I247" s="229">
        <v>174300</v>
      </c>
      <c r="J247" s="229">
        <v>0</v>
      </c>
    </row>
    <row r="248" spans="1:14" ht="13.2" customHeight="1">
      <c r="A248" s="710">
        <v>12</v>
      </c>
      <c r="B248" s="403" t="s">
        <v>118</v>
      </c>
      <c r="C248" s="186" t="s">
        <v>112</v>
      </c>
      <c r="D248" s="167" t="s">
        <v>2603</v>
      </c>
      <c r="E248" s="167" t="s">
        <v>47</v>
      </c>
      <c r="F248" s="167"/>
      <c r="G248" s="167"/>
      <c r="H248" s="167"/>
      <c r="I248" s="353">
        <v>49460</v>
      </c>
      <c r="J248" s="353">
        <v>9619.18</v>
      </c>
    </row>
    <row r="249" spans="1:14" ht="54.6" customHeight="1">
      <c r="A249" s="273">
        <v>12</v>
      </c>
      <c r="B249" s="273" t="s">
        <v>112</v>
      </c>
      <c r="C249" s="796" t="s">
        <v>111</v>
      </c>
      <c r="D249" s="747" t="s">
        <v>3445</v>
      </c>
      <c r="E249" s="935" t="s">
        <v>527</v>
      </c>
      <c r="F249" s="823" t="s">
        <v>3550</v>
      </c>
      <c r="G249" s="936" t="s">
        <v>3451</v>
      </c>
      <c r="H249" s="236">
        <v>43115</v>
      </c>
      <c r="I249" s="1024">
        <v>546715.25</v>
      </c>
      <c r="J249" s="345">
        <v>39516.79</v>
      </c>
      <c r="K249" s="1175" t="s">
        <v>3450</v>
      </c>
      <c r="L249" s="937">
        <v>928715.5</v>
      </c>
      <c r="M249" s="938">
        <v>149239.07</v>
      </c>
    </row>
    <row r="250" spans="1:14" ht="24" customHeight="1">
      <c r="A250" s="273"/>
      <c r="B250" s="273"/>
      <c r="C250" s="796"/>
      <c r="D250" s="747"/>
      <c r="E250" s="1020"/>
      <c r="F250" s="823"/>
      <c r="G250" s="936"/>
      <c r="H250" s="236"/>
      <c r="I250" s="970">
        <v>156599.14000000001</v>
      </c>
      <c r="J250" s="1023">
        <v>13929.03</v>
      </c>
      <c r="K250" s="1175"/>
      <c r="L250" s="1021"/>
      <c r="M250" s="1022"/>
    </row>
    <row r="251" spans="1:14" ht="36">
      <c r="A251" s="274">
        <v>12</v>
      </c>
      <c r="B251" s="495" t="s">
        <v>119</v>
      </c>
      <c r="C251" s="186" t="s">
        <v>112</v>
      </c>
      <c r="D251" s="433" t="s">
        <v>3335</v>
      </c>
      <c r="E251" s="11" t="s">
        <v>740</v>
      </c>
      <c r="F251" s="169"/>
      <c r="G251" s="169"/>
      <c r="H251" s="169"/>
      <c r="I251" s="353">
        <v>50000</v>
      </c>
      <c r="J251" s="353">
        <v>0</v>
      </c>
    </row>
    <row r="252" spans="1:14" ht="24">
      <c r="A252" s="274">
        <v>12</v>
      </c>
      <c r="B252" s="495" t="s">
        <v>120</v>
      </c>
      <c r="C252" s="186" t="s">
        <v>112</v>
      </c>
      <c r="D252" s="417" t="s">
        <v>3551</v>
      </c>
      <c r="E252" s="11" t="s">
        <v>740</v>
      </c>
      <c r="F252" s="225"/>
      <c r="G252" s="225"/>
      <c r="H252" s="225"/>
      <c r="I252" s="499">
        <v>63800</v>
      </c>
      <c r="J252" s="499">
        <v>0</v>
      </c>
    </row>
    <row r="253" spans="1:14" ht="24">
      <c r="A253" s="274">
        <v>12</v>
      </c>
      <c r="B253" s="495" t="s">
        <v>121</v>
      </c>
      <c r="C253" s="186" t="s">
        <v>112</v>
      </c>
      <c r="D253" s="417" t="s">
        <v>3552</v>
      </c>
      <c r="E253" s="11" t="s">
        <v>740</v>
      </c>
      <c r="F253" s="225"/>
      <c r="G253" s="225"/>
      <c r="H253" s="225"/>
      <c r="I253" s="499">
        <v>94737</v>
      </c>
      <c r="J253" s="499">
        <v>0</v>
      </c>
    </row>
    <row r="254" spans="1:14" ht="13.8" customHeight="1" thickBot="1">
      <c r="A254" s="274">
        <v>12</v>
      </c>
      <c r="B254" s="495" t="s">
        <v>122</v>
      </c>
      <c r="C254" s="186" t="s">
        <v>112</v>
      </c>
      <c r="D254" s="883" t="s">
        <v>3336</v>
      </c>
      <c r="E254" s="11" t="s">
        <v>740</v>
      </c>
      <c r="F254" s="225"/>
      <c r="G254" s="225"/>
      <c r="H254" s="225"/>
      <c r="I254" s="499">
        <v>116110</v>
      </c>
      <c r="J254" s="499">
        <v>92887.96</v>
      </c>
      <c r="L254" s="717"/>
      <c r="M254" s="717"/>
      <c r="N254" s="717"/>
    </row>
    <row r="255" spans="1:14" ht="46.8" thickBot="1">
      <c r="A255" s="350">
        <v>14</v>
      </c>
      <c r="B255" s="1135" t="s">
        <v>184</v>
      </c>
      <c r="C255" s="1157"/>
      <c r="D255" s="511" t="s">
        <v>262</v>
      </c>
      <c r="E255" s="279" t="s">
        <v>79</v>
      </c>
      <c r="F255" s="280" t="s">
        <v>183</v>
      </c>
      <c r="G255" s="281"/>
      <c r="H255" s="282" t="s">
        <v>265</v>
      </c>
      <c r="I255" s="979">
        <v>806334.53</v>
      </c>
      <c r="J255" s="971">
        <v>0</v>
      </c>
    </row>
    <row r="256" spans="1:14" ht="22.8">
      <c r="A256" s="273"/>
      <c r="B256" s="273"/>
      <c r="C256" s="273"/>
      <c r="D256" s="283" t="s">
        <v>108</v>
      </c>
      <c r="E256" s="707"/>
      <c r="F256" s="205"/>
      <c r="G256" s="205"/>
      <c r="H256" s="284"/>
      <c r="I256" s="285"/>
      <c r="J256" s="285"/>
    </row>
    <row r="257" spans="1:11">
      <c r="A257" s="206">
        <v>14</v>
      </c>
      <c r="B257" s="274" t="s">
        <v>110</v>
      </c>
      <c r="C257" s="274" t="s">
        <v>112</v>
      </c>
      <c r="D257" s="67" t="s">
        <v>220</v>
      </c>
      <c r="E257" s="209" t="s">
        <v>79</v>
      </c>
      <c r="F257" s="67"/>
      <c r="G257" s="67"/>
      <c r="H257" s="126"/>
      <c r="I257" s="211">
        <v>60926</v>
      </c>
      <c r="J257" s="211">
        <v>0</v>
      </c>
    </row>
    <row r="258" spans="1:11">
      <c r="A258" s="206">
        <v>14</v>
      </c>
      <c r="B258" s="299" t="s">
        <v>111</v>
      </c>
      <c r="C258" s="562" t="s">
        <v>112</v>
      </c>
      <c r="D258" s="563" t="s">
        <v>353</v>
      </c>
      <c r="E258" s="209" t="s">
        <v>79</v>
      </c>
      <c r="F258" s="563"/>
      <c r="G258" s="563"/>
      <c r="H258" s="563"/>
      <c r="I258" s="564">
        <v>57000</v>
      </c>
      <c r="J258" s="564">
        <v>0</v>
      </c>
    </row>
    <row r="259" spans="1:11" ht="36">
      <c r="A259" s="206">
        <v>14</v>
      </c>
      <c r="B259" s="299" t="s">
        <v>113</v>
      </c>
      <c r="C259" s="562" t="s">
        <v>112</v>
      </c>
      <c r="D259" s="67" t="s">
        <v>2604</v>
      </c>
      <c r="E259" s="209" t="s">
        <v>79</v>
      </c>
      <c r="F259" s="67"/>
      <c r="G259" s="67"/>
      <c r="H259" s="126"/>
      <c r="I259" s="211">
        <v>75750</v>
      </c>
      <c r="J259" s="211">
        <v>0</v>
      </c>
    </row>
    <row r="260" spans="1:11" ht="19.2" customHeight="1" thickBot="1">
      <c r="A260" s="275"/>
      <c r="B260" s="286"/>
      <c r="C260" s="287"/>
      <c r="D260" s="134"/>
      <c r="E260" s="708"/>
      <c r="F260" s="134"/>
      <c r="G260" s="134"/>
      <c r="H260" s="134"/>
      <c r="I260" s="134"/>
      <c r="J260" s="134"/>
    </row>
    <row r="261" spans="1:11" ht="58.2" thickBot="1">
      <c r="A261" s="273">
        <v>15</v>
      </c>
      <c r="B261" s="1146" t="s">
        <v>185</v>
      </c>
      <c r="C261" s="1147"/>
      <c r="D261" s="288" t="s">
        <v>176</v>
      </c>
      <c r="E261" s="289" t="s">
        <v>18</v>
      </c>
      <c r="F261" s="290" t="s">
        <v>211</v>
      </c>
      <c r="G261" s="291" t="s">
        <v>171</v>
      </c>
      <c r="H261" s="463">
        <v>39225</v>
      </c>
      <c r="I261" s="1054">
        <v>73989059.709999993</v>
      </c>
      <c r="J261" s="1055">
        <v>60277090.07</v>
      </c>
    </row>
    <row r="262" spans="1:11" ht="34.200000000000003" customHeight="1">
      <c r="A262" s="206"/>
      <c r="B262" s="292"/>
      <c r="C262" s="269"/>
      <c r="D262" s="293" t="s">
        <v>459</v>
      </c>
      <c r="E262" s="294"/>
      <c r="F262" s="205"/>
      <c r="G262" s="270"/>
      <c r="H262" s="272"/>
      <c r="I262" s="295"/>
      <c r="J262" s="296"/>
    </row>
    <row r="263" spans="1:11" ht="36">
      <c r="A263" s="206">
        <v>15</v>
      </c>
      <c r="B263" s="297" t="s">
        <v>112</v>
      </c>
      <c r="C263" s="206" t="s">
        <v>110</v>
      </c>
      <c r="D263" s="224" t="s">
        <v>3452</v>
      </c>
      <c r="E263" s="209" t="s">
        <v>18</v>
      </c>
      <c r="F263" s="298" t="s">
        <v>3453</v>
      </c>
      <c r="G263" s="207" t="s">
        <v>160</v>
      </c>
      <c r="H263" s="210">
        <v>41127</v>
      </c>
      <c r="I263" s="213">
        <v>8075680.0899999999</v>
      </c>
      <c r="J263" s="127">
        <v>6438111.9699999997</v>
      </c>
    </row>
    <row r="264" spans="1:11" ht="24">
      <c r="A264" s="206">
        <v>15</v>
      </c>
      <c r="B264" s="297" t="s">
        <v>112</v>
      </c>
      <c r="C264" s="206" t="s">
        <v>111</v>
      </c>
      <c r="D264" s="934" t="s">
        <v>2607</v>
      </c>
      <c r="E264" s="39" t="s">
        <v>438</v>
      </c>
      <c r="F264" s="65" t="s">
        <v>528</v>
      </c>
      <c r="G264" s="95" t="s">
        <v>448</v>
      </c>
      <c r="H264" s="235">
        <v>42158</v>
      </c>
      <c r="I264" s="24">
        <v>547132</v>
      </c>
      <c r="J264" s="25">
        <v>355227.52</v>
      </c>
      <c r="K264" t="s">
        <v>3199</v>
      </c>
    </row>
    <row r="265" spans="1:11">
      <c r="A265" s="206">
        <v>15</v>
      </c>
      <c r="B265" s="299" t="s">
        <v>110</v>
      </c>
      <c r="C265" s="274" t="s">
        <v>112</v>
      </c>
      <c r="D265" s="300" t="s">
        <v>19</v>
      </c>
      <c r="E265" s="209" t="s">
        <v>18</v>
      </c>
      <c r="F265" s="67"/>
      <c r="G265" s="207"/>
      <c r="H265" s="126"/>
      <c r="I265" s="122">
        <v>25427.84</v>
      </c>
      <c r="J265" s="127">
        <v>0</v>
      </c>
    </row>
    <row r="266" spans="1:11">
      <c r="A266" s="206">
        <v>15</v>
      </c>
      <c r="B266" s="299" t="s">
        <v>111</v>
      </c>
      <c r="C266" s="274" t="s">
        <v>112</v>
      </c>
      <c r="D266" s="300" t="s">
        <v>9</v>
      </c>
      <c r="E266" s="209" t="s">
        <v>18</v>
      </c>
      <c r="F266" s="67"/>
      <c r="G266" s="207"/>
      <c r="H266" s="126"/>
      <c r="I266" s="122">
        <v>38422.559999999998</v>
      </c>
      <c r="J266" s="301">
        <v>0</v>
      </c>
    </row>
    <row r="267" spans="1:11">
      <c r="A267" s="206">
        <v>15</v>
      </c>
      <c r="B267" s="299" t="s">
        <v>113</v>
      </c>
      <c r="C267" s="274" t="s">
        <v>112</v>
      </c>
      <c r="D267" s="300" t="s">
        <v>20</v>
      </c>
      <c r="E267" s="209" t="s">
        <v>18</v>
      </c>
      <c r="F267" s="67"/>
      <c r="G267" s="67"/>
      <c r="H267" s="126"/>
      <c r="I267" s="122">
        <v>44559.68</v>
      </c>
      <c r="J267" s="301">
        <v>0</v>
      </c>
    </row>
    <row r="268" spans="1:11">
      <c r="A268" s="206">
        <v>15</v>
      </c>
      <c r="B268" s="299" t="s">
        <v>114</v>
      </c>
      <c r="C268" s="274" t="s">
        <v>112</v>
      </c>
      <c r="D268" s="300" t="s">
        <v>10</v>
      </c>
      <c r="E268" s="209" t="s">
        <v>18</v>
      </c>
      <c r="F268" s="67"/>
      <c r="G268" s="67"/>
      <c r="H268" s="126"/>
      <c r="I268" s="122">
        <v>7384.96</v>
      </c>
      <c r="J268" s="301">
        <v>0</v>
      </c>
    </row>
    <row r="269" spans="1:11" ht="24">
      <c r="A269" s="206">
        <v>15</v>
      </c>
      <c r="B269" s="299" t="s">
        <v>115</v>
      </c>
      <c r="C269" s="274" t="s">
        <v>112</v>
      </c>
      <c r="D269" s="300" t="s">
        <v>21</v>
      </c>
      <c r="E269" s="209" t="s">
        <v>18</v>
      </c>
      <c r="F269" s="67"/>
      <c r="G269" s="67"/>
      <c r="H269" s="126"/>
      <c r="I269" s="122">
        <v>10516</v>
      </c>
      <c r="J269" s="301">
        <v>0</v>
      </c>
    </row>
    <row r="270" spans="1:11">
      <c r="A270" s="206">
        <v>15</v>
      </c>
      <c r="B270" s="299" t="s">
        <v>116</v>
      </c>
      <c r="C270" s="299" t="s">
        <v>112</v>
      </c>
      <c r="D270" s="302" t="s">
        <v>22</v>
      </c>
      <c r="E270" s="303" t="s">
        <v>18</v>
      </c>
      <c r="F270" s="67"/>
      <c r="G270" s="196"/>
      <c r="H270" s="239"/>
      <c r="I270" s="208">
        <v>519354.88</v>
      </c>
      <c r="J270" s="304">
        <v>0</v>
      </c>
    </row>
    <row r="271" spans="1:11">
      <c r="A271" s="206">
        <v>15</v>
      </c>
      <c r="B271" s="299" t="s">
        <v>117</v>
      </c>
      <c r="C271" s="206" t="s">
        <v>112</v>
      </c>
      <c r="D271" s="237"/>
      <c r="E271" s="237"/>
      <c r="F271" s="196"/>
      <c r="G271" s="238"/>
      <c r="H271" s="239"/>
      <c r="I271" s="1051"/>
      <c r="J271" s="214"/>
      <c r="K271" t="s">
        <v>3563</v>
      </c>
    </row>
    <row r="272" spans="1:11" ht="31.95" customHeight="1">
      <c r="A272" s="206">
        <v>15</v>
      </c>
      <c r="B272" s="299" t="s">
        <v>118</v>
      </c>
      <c r="C272" s="206" t="s">
        <v>112</v>
      </c>
      <c r="D272" s="123" t="s">
        <v>484</v>
      </c>
      <c r="E272" s="67" t="s">
        <v>215</v>
      </c>
      <c r="F272" s="352"/>
      <c r="G272" s="352"/>
      <c r="H272" s="352"/>
      <c r="I272" s="475">
        <v>1551205</v>
      </c>
      <c r="J272" s="475">
        <v>465361.38</v>
      </c>
    </row>
    <row r="273" spans="1:12" ht="43.2" customHeight="1">
      <c r="A273" s="206">
        <v>15</v>
      </c>
      <c r="B273" s="206" t="s">
        <v>112</v>
      </c>
      <c r="C273" s="206" t="s">
        <v>113</v>
      </c>
      <c r="D273" s="240" t="s">
        <v>510</v>
      </c>
      <c r="E273" s="119" t="s">
        <v>480</v>
      </c>
      <c r="F273" s="241" t="s">
        <v>511</v>
      </c>
      <c r="G273" s="222" t="s">
        <v>509</v>
      </c>
      <c r="H273" s="242">
        <v>42718</v>
      </c>
      <c r="I273" s="699">
        <v>5763120</v>
      </c>
      <c r="J273" s="699">
        <v>4434400.3899999997</v>
      </c>
    </row>
    <row r="274" spans="1:12">
      <c r="A274" s="206">
        <v>15</v>
      </c>
      <c r="B274" s="490" t="s">
        <v>112</v>
      </c>
      <c r="C274" s="206" t="s">
        <v>114</v>
      </c>
      <c r="D274" s="916"/>
      <c r="E274" s="119"/>
      <c r="F274" s="226"/>
      <c r="G274" s="166"/>
      <c r="H274" s="1013"/>
      <c r="I274" s="178"/>
      <c r="J274" s="422"/>
    </row>
    <row r="275" spans="1:12" ht="41.4" thickBot="1">
      <c r="A275" s="206">
        <v>15</v>
      </c>
      <c r="B275" s="343" t="s">
        <v>121</v>
      </c>
      <c r="C275" s="299" t="s">
        <v>112</v>
      </c>
      <c r="D275" s="486" t="s">
        <v>341</v>
      </c>
      <c r="E275" s="196" t="s">
        <v>438</v>
      </c>
      <c r="F275" s="92"/>
      <c r="G275" s="163" t="s">
        <v>741</v>
      </c>
      <c r="H275" s="43"/>
      <c r="I275" s="487">
        <v>259948</v>
      </c>
      <c r="J275" s="488">
        <v>195557.32</v>
      </c>
      <c r="K275" t="s">
        <v>752</v>
      </c>
    </row>
    <row r="276" spans="1:12" ht="28.2" customHeight="1">
      <c r="A276" s="206">
        <v>15</v>
      </c>
      <c r="B276" s="500" t="s">
        <v>112</v>
      </c>
      <c r="C276" s="444" t="s">
        <v>115</v>
      </c>
      <c r="D276" s="167" t="s">
        <v>2942</v>
      </c>
      <c r="E276" s="67" t="s">
        <v>438</v>
      </c>
      <c r="F276" s="169"/>
      <c r="G276" s="19" t="s">
        <v>2943</v>
      </c>
      <c r="H276" s="169"/>
      <c r="I276" s="170">
        <v>275000</v>
      </c>
      <c r="J276" s="170">
        <v>114583.35</v>
      </c>
      <c r="K276" s="705"/>
      <c r="L276" s="507"/>
    </row>
    <row r="277" spans="1:12" ht="24">
      <c r="A277" s="206">
        <v>15</v>
      </c>
      <c r="B277" s="186">
        <v>12</v>
      </c>
      <c r="C277" s="299" t="s">
        <v>112</v>
      </c>
      <c r="D277" s="660" t="s">
        <v>2944</v>
      </c>
      <c r="E277" s="67" t="s">
        <v>438</v>
      </c>
      <c r="F277" s="169"/>
      <c r="G277" s="19" t="s">
        <v>2946</v>
      </c>
      <c r="H277" s="169"/>
      <c r="I277" s="170">
        <v>44500</v>
      </c>
      <c r="J277" s="170">
        <v>0</v>
      </c>
      <c r="K277" s="705"/>
      <c r="L277" s="507"/>
    </row>
    <row r="278" spans="1:12" ht="24">
      <c r="A278" s="206">
        <v>15</v>
      </c>
      <c r="B278" s="186">
        <v>13</v>
      </c>
      <c r="C278" s="299" t="s">
        <v>112</v>
      </c>
      <c r="D278" s="660" t="s">
        <v>2947</v>
      </c>
      <c r="E278" s="67" t="s">
        <v>2945</v>
      </c>
      <c r="F278" s="169"/>
      <c r="G278" s="19" t="s">
        <v>2946</v>
      </c>
      <c r="H278" s="169"/>
      <c r="I278" s="170">
        <v>500000</v>
      </c>
      <c r="J278" s="170">
        <v>349999.88</v>
      </c>
      <c r="K278" s="705"/>
      <c r="L278" s="507"/>
    </row>
    <row r="279" spans="1:12" ht="48">
      <c r="A279" s="206">
        <v>15</v>
      </c>
      <c r="B279" s="186">
        <v>14</v>
      </c>
      <c r="C279" s="299" t="s">
        <v>112</v>
      </c>
      <c r="D279" s="747" t="s">
        <v>3562</v>
      </c>
      <c r="E279" s="935" t="s">
        <v>527</v>
      </c>
      <c r="F279" s="823" t="s">
        <v>3443</v>
      </c>
      <c r="G279" s="936" t="s">
        <v>3444</v>
      </c>
      <c r="H279" s="236">
        <v>43840</v>
      </c>
      <c r="I279" s="1052">
        <v>772106.33</v>
      </c>
      <c r="J279" s="211">
        <v>124072.91</v>
      </c>
      <c r="K279" t="s">
        <v>3521</v>
      </c>
      <c r="L279" s="507"/>
    </row>
    <row r="280" spans="1:12" ht="84">
      <c r="A280" s="206">
        <v>15</v>
      </c>
      <c r="B280" s="299" t="s">
        <v>112</v>
      </c>
      <c r="C280" s="560" t="s">
        <v>116</v>
      </c>
      <c r="D280" s="109" t="s">
        <v>166</v>
      </c>
      <c r="E280" s="29" t="s">
        <v>60</v>
      </c>
      <c r="F280" s="253" t="s">
        <v>515</v>
      </c>
      <c r="G280" s="253" t="s">
        <v>3064</v>
      </c>
      <c r="H280" s="98">
        <v>40303</v>
      </c>
      <c r="I280" s="5">
        <v>2472279.0099999998</v>
      </c>
      <c r="J280" s="124">
        <v>2472279.0099999998</v>
      </c>
      <c r="K280" s="705"/>
      <c r="L280" s="507"/>
    </row>
    <row r="281" spans="1:12" ht="71.400000000000006">
      <c r="A281" s="206">
        <v>15</v>
      </c>
      <c r="B281" s="299" t="s">
        <v>112</v>
      </c>
      <c r="C281" s="560" t="s">
        <v>117</v>
      </c>
      <c r="D281" s="247" t="s">
        <v>523</v>
      </c>
      <c r="E281" s="119" t="s">
        <v>524</v>
      </c>
      <c r="F281" s="349" t="s">
        <v>525</v>
      </c>
      <c r="G281" s="222" t="s">
        <v>3065</v>
      </c>
      <c r="H281" s="121">
        <v>42697</v>
      </c>
      <c r="I281" s="246">
        <v>3424371</v>
      </c>
      <c r="J281" s="246">
        <v>3424371</v>
      </c>
      <c r="K281" s="705"/>
      <c r="L281" s="507"/>
    </row>
    <row r="282" spans="1:12" ht="61.2">
      <c r="A282" s="206">
        <v>15</v>
      </c>
      <c r="B282" s="299" t="s">
        <v>112</v>
      </c>
      <c r="C282" s="560" t="s">
        <v>118</v>
      </c>
      <c r="D282" s="224" t="s">
        <v>477</v>
      </c>
      <c r="E282" s="253" t="s">
        <v>476</v>
      </c>
      <c r="F282" s="347" t="s">
        <v>516</v>
      </c>
      <c r="G282" s="95" t="s">
        <v>3066</v>
      </c>
      <c r="H282" s="44">
        <v>42674</v>
      </c>
      <c r="I282" s="20">
        <v>16288856.779999999</v>
      </c>
      <c r="J282" s="20">
        <v>16288856.779999999</v>
      </c>
      <c r="K282" s="705"/>
      <c r="L282" s="507"/>
    </row>
    <row r="283" spans="1:12" ht="61.2">
      <c r="A283" s="206">
        <v>15</v>
      </c>
      <c r="B283" s="299" t="s">
        <v>112</v>
      </c>
      <c r="C283" s="560" t="s">
        <v>119</v>
      </c>
      <c r="D283" s="224" t="s">
        <v>478</v>
      </c>
      <c r="E283" s="253" t="s">
        <v>51</v>
      </c>
      <c r="F283" s="348" t="s">
        <v>518</v>
      </c>
      <c r="G283" s="95" t="s">
        <v>3067</v>
      </c>
      <c r="H283" s="44">
        <v>42674</v>
      </c>
      <c r="I283" s="20">
        <v>4349219.67</v>
      </c>
      <c r="J283" s="20">
        <v>4349219.67</v>
      </c>
      <c r="K283" s="705"/>
      <c r="L283" s="507"/>
    </row>
    <row r="284" spans="1:12" ht="61.2">
      <c r="A284" s="206">
        <v>15</v>
      </c>
      <c r="B284" s="299" t="s">
        <v>112</v>
      </c>
      <c r="C284" s="560" t="s">
        <v>120</v>
      </c>
      <c r="D284" s="224" t="s">
        <v>479</v>
      </c>
      <c r="E284" s="253" t="s">
        <v>51</v>
      </c>
      <c r="F284" s="348" t="s">
        <v>519</v>
      </c>
      <c r="G284" s="95" t="s">
        <v>3068</v>
      </c>
      <c r="H284" s="44">
        <v>42674</v>
      </c>
      <c r="I284" s="20">
        <v>10950705.550000001</v>
      </c>
      <c r="J284" s="20">
        <v>10950705.550000001</v>
      </c>
      <c r="K284" s="705"/>
      <c r="L284" s="507"/>
    </row>
    <row r="285" spans="1:12" ht="81.599999999999994">
      <c r="A285" s="206">
        <v>15</v>
      </c>
      <c r="B285" s="299" t="s">
        <v>112</v>
      </c>
      <c r="C285" s="560" t="s">
        <v>121</v>
      </c>
      <c r="D285" s="747" t="s">
        <v>522</v>
      </c>
      <c r="E285" s="823" t="s">
        <v>458</v>
      </c>
      <c r="F285" s="823" t="s">
        <v>526</v>
      </c>
      <c r="G285" s="130" t="s">
        <v>3069</v>
      </c>
      <c r="H285" s="236">
        <v>42901</v>
      </c>
      <c r="I285" s="69">
        <v>7112187</v>
      </c>
      <c r="J285" s="159">
        <v>7112187</v>
      </c>
      <c r="K285" s="705"/>
      <c r="L285" s="507"/>
    </row>
    <row r="286" spans="1:12" ht="30.6">
      <c r="A286" s="206">
        <v>15</v>
      </c>
      <c r="B286" s="299" t="s">
        <v>112</v>
      </c>
      <c r="C286" s="560" t="s">
        <v>122</v>
      </c>
      <c r="D286" s="119" t="s">
        <v>473</v>
      </c>
      <c r="E286" s="198" t="s">
        <v>464</v>
      </c>
      <c r="F286" s="253" t="s">
        <v>465</v>
      </c>
      <c r="G286" s="95" t="s">
        <v>3215</v>
      </c>
      <c r="H286" s="44">
        <v>42482</v>
      </c>
      <c r="I286" s="20">
        <v>599000</v>
      </c>
      <c r="J286" s="826">
        <v>0</v>
      </c>
      <c r="K286" s="827" t="s">
        <v>3216</v>
      </c>
      <c r="L286" s="507"/>
    </row>
    <row r="287" spans="1:12" ht="72">
      <c r="A287" s="206">
        <v>15</v>
      </c>
      <c r="B287" s="825">
        <v>15</v>
      </c>
      <c r="C287" s="299" t="s">
        <v>112</v>
      </c>
      <c r="D287" s="224" t="s">
        <v>3217</v>
      </c>
      <c r="E287" s="828" t="s">
        <v>8</v>
      </c>
      <c r="F287" s="176"/>
      <c r="G287" s="411" t="s">
        <v>3218</v>
      </c>
      <c r="H287" s="177"/>
      <c r="I287" s="178">
        <v>671750</v>
      </c>
      <c r="J287" s="178">
        <v>0</v>
      </c>
      <c r="K287" s="827" t="s">
        <v>3219</v>
      </c>
      <c r="L287" s="507"/>
    </row>
    <row r="288" spans="1:12" ht="36">
      <c r="A288" s="206">
        <v>15</v>
      </c>
      <c r="B288" s="825">
        <v>16</v>
      </c>
      <c r="C288" s="299" t="s">
        <v>112</v>
      </c>
      <c r="D288" s="175" t="s">
        <v>3237</v>
      </c>
      <c r="E288" s="397" t="s">
        <v>250</v>
      </c>
      <c r="F288" s="227"/>
      <c r="G288" s="411" t="s">
        <v>3238</v>
      </c>
      <c r="H288" s="228"/>
      <c r="I288" s="845">
        <v>1350000</v>
      </c>
      <c r="J288" s="810">
        <v>0</v>
      </c>
      <c r="K288" t="s">
        <v>3385</v>
      </c>
    </row>
    <row r="289" spans="1:13" ht="36">
      <c r="A289" s="206">
        <v>15</v>
      </c>
      <c r="B289" s="825">
        <v>17</v>
      </c>
      <c r="C289" s="299" t="s">
        <v>112</v>
      </c>
      <c r="D289" s="368" t="s">
        <v>3239</v>
      </c>
      <c r="E289" s="119" t="s">
        <v>41</v>
      </c>
      <c r="F289" s="176"/>
      <c r="G289" s="411" t="s">
        <v>3240</v>
      </c>
      <c r="H289" s="177"/>
      <c r="I289" s="178">
        <v>1350000</v>
      </c>
      <c r="J289" s="178">
        <v>0</v>
      </c>
      <c r="K289" t="s">
        <v>3386</v>
      </c>
    </row>
    <row r="290" spans="1:13">
      <c r="A290" s="773"/>
      <c r="B290" s="774"/>
      <c r="C290" s="774"/>
      <c r="D290" s="775"/>
      <c r="E290" s="776"/>
      <c r="F290" s="777"/>
      <c r="G290" s="775"/>
      <c r="H290" s="777"/>
      <c r="I290" s="778"/>
      <c r="J290" s="779"/>
      <c r="K290" s="1019"/>
      <c r="L290" s="520">
        <f>SUM(Лист1!I969:I998)</f>
        <v>134880</v>
      </c>
      <c r="M290" s="521">
        <f>SUM(Лист1!J969:J998)</f>
        <v>45625</v>
      </c>
    </row>
    <row r="291" spans="1:13" ht="13.95" customHeight="1">
      <c r="A291" s="1103"/>
      <c r="B291" s="1104"/>
      <c r="C291" s="1104"/>
      <c r="D291" s="1104"/>
      <c r="E291" s="1104" t="s">
        <v>3553</v>
      </c>
      <c r="F291" s="1104"/>
      <c r="G291" s="1104"/>
      <c r="H291" s="1104"/>
      <c r="I291" s="1104"/>
      <c r="J291" s="1105"/>
    </row>
    <row r="292" spans="1:13" ht="120">
      <c r="A292" s="622">
        <v>15</v>
      </c>
      <c r="B292" s="623" t="s">
        <v>112</v>
      </c>
      <c r="C292" s="623">
        <v>13</v>
      </c>
      <c r="D292" s="398" t="s">
        <v>2583</v>
      </c>
      <c r="E292" s="365" t="s">
        <v>2582</v>
      </c>
      <c r="F292" s="365" t="s">
        <v>2581</v>
      </c>
      <c r="G292" s="365" t="s">
        <v>2580</v>
      </c>
      <c r="H292" s="513">
        <v>43445</v>
      </c>
      <c r="I292" s="896">
        <v>120101.4</v>
      </c>
      <c r="J292" s="896">
        <v>85006.8</v>
      </c>
    </row>
    <row r="293" spans="1:13" ht="60">
      <c r="A293" s="622">
        <v>15</v>
      </c>
      <c r="B293" s="623" t="s">
        <v>112</v>
      </c>
      <c r="C293" s="623">
        <v>14</v>
      </c>
      <c r="D293" s="939" t="s">
        <v>2579</v>
      </c>
      <c r="E293" s="365" t="s">
        <v>2578</v>
      </c>
      <c r="F293" s="365" t="s">
        <v>2577</v>
      </c>
      <c r="G293" s="365" t="s">
        <v>2576</v>
      </c>
      <c r="H293" s="513">
        <v>43445</v>
      </c>
      <c r="I293" s="442">
        <v>4362535.4000000004</v>
      </c>
      <c r="J293" s="442">
        <v>3079436.9</v>
      </c>
    </row>
    <row r="294" spans="1:13" ht="96">
      <c r="A294" s="622">
        <v>15</v>
      </c>
      <c r="B294" s="623" t="s">
        <v>112</v>
      </c>
      <c r="C294" s="623">
        <v>15</v>
      </c>
      <c r="D294" s="398" t="s">
        <v>2575</v>
      </c>
      <c r="E294" s="365" t="s">
        <v>2574</v>
      </c>
      <c r="F294" s="365" t="s">
        <v>2563</v>
      </c>
      <c r="G294" s="365" t="s">
        <v>2573</v>
      </c>
      <c r="H294" s="513">
        <v>43445</v>
      </c>
      <c r="I294" s="896">
        <v>25551.66</v>
      </c>
      <c r="J294" s="896">
        <v>0</v>
      </c>
    </row>
    <row r="295" spans="1:13" ht="24">
      <c r="A295" s="622">
        <v>15</v>
      </c>
      <c r="B295" s="623" t="s">
        <v>112</v>
      </c>
      <c r="C295" s="623">
        <v>16</v>
      </c>
      <c r="D295" s="398" t="s">
        <v>2572</v>
      </c>
      <c r="E295" s="365" t="s">
        <v>2571</v>
      </c>
      <c r="F295" s="365" t="s">
        <v>2570</v>
      </c>
      <c r="G295" s="365" t="s">
        <v>2569</v>
      </c>
      <c r="H295" s="513">
        <v>43445</v>
      </c>
      <c r="I295" s="436">
        <v>1</v>
      </c>
      <c r="J295" s="436">
        <v>0</v>
      </c>
    </row>
    <row r="296" spans="1:13" ht="36">
      <c r="A296" s="622">
        <v>15</v>
      </c>
      <c r="B296" s="623" t="s">
        <v>112</v>
      </c>
      <c r="C296" s="623">
        <v>17</v>
      </c>
      <c r="D296" s="398" t="s">
        <v>2568</v>
      </c>
      <c r="E296" s="365" t="s">
        <v>2567</v>
      </c>
      <c r="F296" s="365" t="s">
        <v>2566</v>
      </c>
      <c r="G296" s="365" t="s">
        <v>2565</v>
      </c>
      <c r="H296" s="513">
        <v>43445</v>
      </c>
      <c r="I296" s="436">
        <v>1</v>
      </c>
      <c r="J296" s="436">
        <v>0</v>
      </c>
    </row>
    <row r="297" spans="1:13" ht="24">
      <c r="A297" s="622">
        <v>15</v>
      </c>
      <c r="B297" s="623" t="s">
        <v>112</v>
      </c>
      <c r="C297" s="623">
        <v>18</v>
      </c>
      <c r="D297" s="398" t="s">
        <v>2564</v>
      </c>
      <c r="E297" s="458" t="s">
        <v>2562</v>
      </c>
      <c r="F297" s="458" t="s">
        <v>2563</v>
      </c>
      <c r="G297" s="458" t="s">
        <v>2573</v>
      </c>
      <c r="H297" s="709">
        <v>43445</v>
      </c>
      <c r="I297" s="555">
        <v>1</v>
      </c>
      <c r="J297" s="555">
        <v>0</v>
      </c>
    </row>
    <row r="298" spans="1:13" ht="36">
      <c r="A298" s="622">
        <v>15</v>
      </c>
      <c r="B298" s="623" t="s">
        <v>112</v>
      </c>
      <c r="C298" s="623">
        <v>19</v>
      </c>
      <c r="D298" s="398" t="s">
        <v>28</v>
      </c>
      <c r="E298" s="365" t="s">
        <v>2693</v>
      </c>
      <c r="F298" s="365" t="s">
        <v>2694</v>
      </c>
      <c r="G298" s="365" t="s">
        <v>2695</v>
      </c>
      <c r="H298" s="513">
        <v>43868</v>
      </c>
      <c r="I298" s="436">
        <v>1</v>
      </c>
      <c r="J298" s="436">
        <v>0</v>
      </c>
    </row>
    <row r="299" spans="1:13" ht="36">
      <c r="A299" s="622">
        <v>15</v>
      </c>
      <c r="B299" s="623" t="s">
        <v>112</v>
      </c>
      <c r="C299" s="623">
        <v>20</v>
      </c>
      <c r="D299" s="398" t="s">
        <v>2561</v>
      </c>
      <c r="E299" s="365" t="s">
        <v>2696</v>
      </c>
      <c r="F299" s="365" t="s">
        <v>2697</v>
      </c>
      <c r="G299" s="365" t="s">
        <v>2698</v>
      </c>
      <c r="H299" s="513">
        <v>43874</v>
      </c>
      <c r="I299" s="436">
        <v>1</v>
      </c>
      <c r="J299" s="436">
        <v>0</v>
      </c>
      <c r="K299" t="s">
        <v>3352</v>
      </c>
    </row>
    <row r="300" spans="1:13" ht="36">
      <c r="A300" s="780">
        <v>15</v>
      </c>
      <c r="B300" s="781" t="s">
        <v>128</v>
      </c>
      <c r="C300" s="780" t="s">
        <v>112</v>
      </c>
      <c r="D300" s="119" t="s">
        <v>64</v>
      </c>
      <c r="E300" s="119" t="s">
        <v>58</v>
      </c>
      <c r="F300" s="368"/>
      <c r="G300" s="496" t="s">
        <v>840</v>
      </c>
      <c r="H300" s="228"/>
      <c r="I300" s="514">
        <v>273779.44</v>
      </c>
      <c r="J300" s="836">
        <v>68444.89</v>
      </c>
    </row>
    <row r="301" spans="1:13" ht="36">
      <c r="A301" s="622">
        <v>15</v>
      </c>
      <c r="B301" s="781" t="s">
        <v>129</v>
      </c>
      <c r="C301" s="623" t="s">
        <v>112</v>
      </c>
      <c r="D301" s="365" t="s">
        <v>2524</v>
      </c>
      <c r="E301" s="365" t="s">
        <v>2523</v>
      </c>
      <c r="F301" s="441"/>
      <c r="G301" s="365" t="s">
        <v>840</v>
      </c>
      <c r="H301" s="441"/>
      <c r="I301" s="1053">
        <v>1</v>
      </c>
      <c r="J301" s="436">
        <v>0</v>
      </c>
    </row>
    <row r="302" spans="1:13" ht="48">
      <c r="A302" s="464">
        <v>15</v>
      </c>
      <c r="B302" s="627" t="s">
        <v>112</v>
      </c>
      <c r="C302" s="623">
        <v>21</v>
      </c>
      <c r="D302" s="665" t="s">
        <v>1722</v>
      </c>
      <c r="E302" s="532" t="s">
        <v>1721</v>
      </c>
      <c r="F302" s="532" t="s">
        <v>1720</v>
      </c>
      <c r="G302" s="532" t="s">
        <v>1719</v>
      </c>
      <c r="H302" s="541">
        <v>42958</v>
      </c>
      <c r="I302" s="537">
        <v>1</v>
      </c>
      <c r="J302" s="537">
        <v>0</v>
      </c>
    </row>
    <row r="303" spans="1:13" ht="36">
      <c r="A303" s="464">
        <v>15</v>
      </c>
      <c r="B303" s="627" t="s">
        <v>112</v>
      </c>
      <c r="C303" s="623">
        <v>22</v>
      </c>
      <c r="D303" s="665" t="s">
        <v>1718</v>
      </c>
      <c r="E303" s="532" t="s">
        <v>1717</v>
      </c>
      <c r="F303" s="532" t="s">
        <v>1716</v>
      </c>
      <c r="G303" s="532" t="s">
        <v>1715</v>
      </c>
      <c r="H303" s="541">
        <v>42958</v>
      </c>
      <c r="I303" s="537">
        <v>1</v>
      </c>
      <c r="J303" s="537">
        <v>0</v>
      </c>
    </row>
    <row r="304" spans="1:13" ht="36">
      <c r="A304" s="622">
        <v>15</v>
      </c>
      <c r="B304" s="781" t="s">
        <v>130</v>
      </c>
      <c r="C304" s="623" t="s">
        <v>112</v>
      </c>
      <c r="D304" s="365" t="s">
        <v>895</v>
      </c>
      <c r="E304" s="550" t="s">
        <v>2505</v>
      </c>
      <c r="F304" s="441"/>
      <c r="G304" s="365" t="s">
        <v>862</v>
      </c>
      <c r="H304" s="441"/>
      <c r="I304" s="482">
        <v>1</v>
      </c>
      <c r="J304" s="482">
        <v>0</v>
      </c>
      <c r="K304" s="165"/>
    </row>
    <row r="305" spans="1:11" ht="36">
      <c r="A305" s="622">
        <v>15</v>
      </c>
      <c r="B305" s="781" t="s">
        <v>131</v>
      </c>
      <c r="C305" s="623" t="s">
        <v>112</v>
      </c>
      <c r="D305" s="365" t="s">
        <v>2064</v>
      </c>
      <c r="E305" s="550" t="s">
        <v>2505</v>
      </c>
      <c r="F305" s="441"/>
      <c r="G305" s="365" t="s">
        <v>862</v>
      </c>
      <c r="H305" s="441"/>
      <c r="I305" s="482">
        <v>1</v>
      </c>
      <c r="J305" s="482">
        <v>0</v>
      </c>
      <c r="K305" s="165"/>
    </row>
    <row r="306" spans="1:11" ht="36">
      <c r="A306" s="622">
        <v>15</v>
      </c>
      <c r="B306" s="781" t="s">
        <v>132</v>
      </c>
      <c r="C306" s="623" t="s">
        <v>112</v>
      </c>
      <c r="D306" s="365" t="s">
        <v>2498</v>
      </c>
      <c r="E306" s="550" t="s">
        <v>2505</v>
      </c>
      <c r="F306" s="441"/>
      <c r="G306" s="365" t="s">
        <v>862</v>
      </c>
      <c r="H306" s="441"/>
      <c r="I306" s="482">
        <v>1</v>
      </c>
      <c r="J306" s="482">
        <v>0</v>
      </c>
      <c r="K306" s="165"/>
    </row>
    <row r="307" spans="1:11" ht="36">
      <c r="A307" s="622">
        <v>15</v>
      </c>
      <c r="B307" s="781" t="s">
        <v>133</v>
      </c>
      <c r="C307" s="623" t="s">
        <v>112</v>
      </c>
      <c r="D307" s="551" t="s">
        <v>2497</v>
      </c>
      <c r="E307" s="550" t="s">
        <v>2505</v>
      </c>
      <c r="F307" s="441"/>
      <c r="G307" s="365" t="s">
        <v>862</v>
      </c>
      <c r="H307" s="441"/>
      <c r="I307" s="482">
        <v>1</v>
      </c>
      <c r="J307" s="482">
        <v>0</v>
      </c>
      <c r="K307" s="165"/>
    </row>
    <row r="308" spans="1:11" ht="36">
      <c r="A308" s="622">
        <v>15</v>
      </c>
      <c r="B308" s="781" t="s">
        <v>134</v>
      </c>
      <c r="C308" s="623" t="s">
        <v>112</v>
      </c>
      <c r="D308" s="551" t="s">
        <v>2507</v>
      </c>
      <c r="E308" s="550" t="s">
        <v>2505</v>
      </c>
      <c r="F308" s="441"/>
      <c r="G308" s="365" t="s">
        <v>862</v>
      </c>
      <c r="H308" s="441"/>
      <c r="I308" s="482">
        <v>1</v>
      </c>
      <c r="J308" s="482">
        <v>0</v>
      </c>
      <c r="K308" s="165"/>
    </row>
    <row r="309" spans="1:11" ht="36">
      <c r="A309" s="622">
        <v>15</v>
      </c>
      <c r="B309" s="781" t="s">
        <v>135</v>
      </c>
      <c r="C309" s="623" t="s">
        <v>112</v>
      </c>
      <c r="D309" s="551" t="s">
        <v>2506</v>
      </c>
      <c r="E309" s="550" t="s">
        <v>2505</v>
      </c>
      <c r="F309" s="441"/>
      <c r="G309" s="365" t="s">
        <v>862</v>
      </c>
      <c r="H309" s="441"/>
      <c r="I309" s="482">
        <v>1</v>
      </c>
      <c r="J309" s="482">
        <v>0</v>
      </c>
      <c r="K309" s="165"/>
    </row>
    <row r="310" spans="1:11" ht="36">
      <c r="A310" s="622">
        <v>15</v>
      </c>
      <c r="B310" s="781" t="s">
        <v>136</v>
      </c>
      <c r="C310" s="623" t="s">
        <v>112</v>
      </c>
      <c r="D310" s="551" t="s">
        <v>2497</v>
      </c>
      <c r="E310" s="550" t="s">
        <v>2505</v>
      </c>
      <c r="F310" s="441"/>
      <c r="G310" s="365" t="s">
        <v>862</v>
      </c>
      <c r="H310" s="441"/>
      <c r="I310" s="482">
        <v>1</v>
      </c>
      <c r="J310" s="482">
        <v>0</v>
      </c>
      <c r="K310" s="165"/>
    </row>
    <row r="311" spans="1:11" ht="36">
      <c r="A311" s="622">
        <v>15</v>
      </c>
      <c r="B311" s="781" t="s">
        <v>137</v>
      </c>
      <c r="C311" s="623" t="s">
        <v>112</v>
      </c>
      <c r="D311" s="365" t="s">
        <v>2504</v>
      </c>
      <c r="E311" s="552" t="s">
        <v>2501</v>
      </c>
      <c r="F311" s="441"/>
      <c r="G311" s="365" t="s">
        <v>862</v>
      </c>
      <c r="H311" s="441"/>
      <c r="I311" s="482">
        <v>1</v>
      </c>
      <c r="J311" s="482">
        <v>0</v>
      </c>
      <c r="K311" s="165"/>
    </row>
    <row r="312" spans="1:11" ht="36">
      <c r="A312" s="622">
        <v>15</v>
      </c>
      <c r="B312" s="781" t="s">
        <v>138</v>
      </c>
      <c r="C312" s="623" t="s">
        <v>112</v>
      </c>
      <c r="D312" s="365" t="s">
        <v>2503</v>
      </c>
      <c r="E312" s="550" t="s">
        <v>2501</v>
      </c>
      <c r="F312" s="441"/>
      <c r="G312" s="365" t="s">
        <v>862</v>
      </c>
      <c r="H312" s="441"/>
      <c r="I312" s="482">
        <v>1</v>
      </c>
      <c r="J312" s="482">
        <v>0</v>
      </c>
      <c r="K312" s="165"/>
    </row>
    <row r="313" spans="1:11" ht="36">
      <c r="A313" s="622">
        <v>15</v>
      </c>
      <c r="B313" s="781" t="s">
        <v>139</v>
      </c>
      <c r="C313" s="623" t="s">
        <v>112</v>
      </c>
      <c r="D313" s="365" t="s">
        <v>2498</v>
      </c>
      <c r="E313" s="550" t="s">
        <v>2501</v>
      </c>
      <c r="F313" s="441"/>
      <c r="G313" s="365" t="s">
        <v>862</v>
      </c>
      <c r="H313" s="441"/>
      <c r="I313" s="482">
        <v>1</v>
      </c>
      <c r="J313" s="482">
        <v>0</v>
      </c>
      <c r="K313" s="165"/>
    </row>
    <row r="314" spans="1:11" ht="36">
      <c r="A314" s="622">
        <v>15</v>
      </c>
      <c r="B314" s="781" t="s">
        <v>140</v>
      </c>
      <c r="C314" s="623" t="s">
        <v>112</v>
      </c>
      <c r="D314" s="551" t="s">
        <v>2497</v>
      </c>
      <c r="E314" s="550" t="s">
        <v>2501</v>
      </c>
      <c r="F314" s="441"/>
      <c r="G314" s="365" t="s">
        <v>862</v>
      </c>
      <c r="H314" s="441"/>
      <c r="I314" s="482">
        <v>1</v>
      </c>
      <c r="J314" s="482">
        <v>0</v>
      </c>
      <c r="K314" s="165"/>
    </row>
    <row r="315" spans="1:11" ht="36">
      <c r="A315" s="622">
        <v>15</v>
      </c>
      <c r="B315" s="781" t="s">
        <v>141</v>
      </c>
      <c r="C315" s="623" t="s">
        <v>112</v>
      </c>
      <c r="D315" s="551" t="s">
        <v>2502</v>
      </c>
      <c r="E315" s="550" t="s">
        <v>2501</v>
      </c>
      <c r="F315" s="441"/>
      <c r="G315" s="365" t="s">
        <v>862</v>
      </c>
      <c r="H315" s="441"/>
      <c r="I315" s="482">
        <v>1</v>
      </c>
      <c r="J315" s="482">
        <v>0</v>
      </c>
      <c r="K315" s="165"/>
    </row>
    <row r="316" spans="1:11" ht="36">
      <c r="A316" s="622">
        <v>15</v>
      </c>
      <c r="B316" s="781" t="s">
        <v>142</v>
      </c>
      <c r="C316" s="623" t="s">
        <v>112</v>
      </c>
      <c r="D316" s="551" t="s">
        <v>2497</v>
      </c>
      <c r="E316" s="550" t="s">
        <v>2501</v>
      </c>
      <c r="F316" s="441"/>
      <c r="G316" s="365" t="s">
        <v>862</v>
      </c>
      <c r="H316" s="441"/>
      <c r="I316" s="482">
        <v>1</v>
      </c>
      <c r="J316" s="482">
        <v>0</v>
      </c>
      <c r="K316" s="165"/>
    </row>
    <row r="317" spans="1:11" ht="36">
      <c r="A317" s="622">
        <v>15</v>
      </c>
      <c r="B317" s="781" t="s">
        <v>143</v>
      </c>
      <c r="C317" s="623" t="s">
        <v>112</v>
      </c>
      <c r="D317" s="365" t="s">
        <v>2498</v>
      </c>
      <c r="E317" s="550" t="s">
        <v>2499</v>
      </c>
      <c r="F317" s="441"/>
      <c r="G317" s="365" t="s">
        <v>862</v>
      </c>
      <c r="H317" s="441"/>
      <c r="I317" s="482">
        <v>1</v>
      </c>
      <c r="J317" s="482">
        <v>0</v>
      </c>
      <c r="K317" s="165"/>
    </row>
    <row r="318" spans="1:11" ht="36">
      <c r="A318" s="622">
        <v>15</v>
      </c>
      <c r="B318" s="781" t="s">
        <v>144</v>
      </c>
      <c r="C318" s="623" t="s">
        <v>112</v>
      </c>
      <c r="D318" s="551" t="s">
        <v>2497</v>
      </c>
      <c r="E318" s="550" t="s">
        <v>2499</v>
      </c>
      <c r="F318" s="441"/>
      <c r="G318" s="365" t="s">
        <v>862</v>
      </c>
      <c r="H318" s="441"/>
      <c r="I318" s="482">
        <v>1</v>
      </c>
      <c r="J318" s="482">
        <v>0</v>
      </c>
      <c r="K318" s="165"/>
    </row>
    <row r="319" spans="1:11" ht="36">
      <c r="A319" s="622">
        <v>15</v>
      </c>
      <c r="B319" s="781" t="s">
        <v>145</v>
      </c>
      <c r="C319" s="623" t="s">
        <v>112</v>
      </c>
      <c r="D319" s="551" t="s">
        <v>2500</v>
      </c>
      <c r="E319" s="550" t="s">
        <v>2499</v>
      </c>
      <c r="F319" s="441"/>
      <c r="G319" s="365" t="s">
        <v>862</v>
      </c>
      <c r="H319" s="441"/>
      <c r="I319" s="482">
        <v>1</v>
      </c>
      <c r="J319" s="482">
        <v>0</v>
      </c>
      <c r="K319" s="165"/>
    </row>
    <row r="320" spans="1:11" ht="36">
      <c r="A320" s="622">
        <v>15</v>
      </c>
      <c r="B320" s="781" t="s">
        <v>146</v>
      </c>
      <c r="C320" s="623" t="s">
        <v>112</v>
      </c>
      <c r="D320" s="365" t="s">
        <v>895</v>
      </c>
      <c r="E320" s="550" t="s">
        <v>2495</v>
      </c>
      <c r="F320" s="441"/>
      <c r="G320" s="365" t="s">
        <v>862</v>
      </c>
      <c r="H320" s="441"/>
      <c r="I320" s="482">
        <v>1</v>
      </c>
      <c r="J320" s="482">
        <v>0</v>
      </c>
      <c r="K320" s="165"/>
    </row>
    <row r="321" spans="1:11" ht="36">
      <c r="A321" s="622">
        <v>15</v>
      </c>
      <c r="B321" s="781" t="s">
        <v>147</v>
      </c>
      <c r="C321" s="623" t="s">
        <v>112</v>
      </c>
      <c r="D321" s="365" t="s">
        <v>2498</v>
      </c>
      <c r="E321" s="550" t="s">
        <v>2495</v>
      </c>
      <c r="F321" s="441"/>
      <c r="G321" s="365" t="s">
        <v>862</v>
      </c>
      <c r="H321" s="441"/>
      <c r="I321" s="482">
        <v>1</v>
      </c>
      <c r="J321" s="482">
        <v>0</v>
      </c>
      <c r="K321" s="165"/>
    </row>
    <row r="322" spans="1:11" ht="36">
      <c r="A322" s="622">
        <v>15</v>
      </c>
      <c r="B322" s="781" t="s">
        <v>148</v>
      </c>
      <c r="C322" s="623" t="s">
        <v>112</v>
      </c>
      <c r="D322" s="551" t="s">
        <v>2497</v>
      </c>
      <c r="E322" s="550" t="s">
        <v>2495</v>
      </c>
      <c r="F322" s="441"/>
      <c r="G322" s="365" t="s">
        <v>862</v>
      </c>
      <c r="H322" s="441"/>
      <c r="I322" s="482">
        <v>1</v>
      </c>
      <c r="J322" s="482">
        <v>0</v>
      </c>
      <c r="K322" s="165"/>
    </row>
    <row r="323" spans="1:11" ht="36">
      <c r="A323" s="622">
        <v>15</v>
      </c>
      <c r="B323" s="781" t="s">
        <v>149</v>
      </c>
      <c r="C323" s="623" t="s">
        <v>112</v>
      </c>
      <c r="D323" s="628" t="s">
        <v>2496</v>
      </c>
      <c r="E323" s="365" t="s">
        <v>2495</v>
      </c>
      <c r="F323" s="441"/>
      <c r="G323" s="365" t="s">
        <v>862</v>
      </c>
      <c r="H323" s="441"/>
      <c r="I323" s="482">
        <v>1</v>
      </c>
      <c r="J323" s="482">
        <v>0</v>
      </c>
      <c r="K323" s="165"/>
    </row>
    <row r="324" spans="1:11" ht="24.6" customHeight="1">
      <c r="A324" s="622">
        <v>15</v>
      </c>
      <c r="B324" s="781" t="s">
        <v>150</v>
      </c>
      <c r="C324" s="623" t="s">
        <v>112</v>
      </c>
      <c r="D324" s="1057" t="s">
        <v>3564</v>
      </c>
      <c r="E324" s="365"/>
      <c r="F324" s="441"/>
      <c r="G324" s="365"/>
      <c r="H324" s="441"/>
      <c r="I324" s="1056">
        <v>143640</v>
      </c>
      <c r="J324" s="482">
        <v>0</v>
      </c>
      <c r="K324" s="165"/>
    </row>
    <row r="325" spans="1:11">
      <c r="A325" s="622">
        <v>15</v>
      </c>
      <c r="B325" s="781" t="s">
        <v>151</v>
      </c>
      <c r="C325" s="623" t="s">
        <v>112</v>
      </c>
      <c r="D325" s="1057" t="s">
        <v>3565</v>
      </c>
      <c r="E325" s="365"/>
      <c r="F325" s="441"/>
      <c r="G325" s="365"/>
      <c r="H325" s="441"/>
      <c r="I325" s="1056">
        <v>91833</v>
      </c>
      <c r="J325" s="482">
        <v>0</v>
      </c>
      <c r="K325" s="165"/>
    </row>
    <row r="326" spans="1:11">
      <c r="A326" s="622">
        <v>15</v>
      </c>
      <c r="B326" s="781" t="s">
        <v>152</v>
      </c>
      <c r="C326" s="623" t="s">
        <v>112</v>
      </c>
      <c r="D326" s="1058" t="s">
        <v>3566</v>
      </c>
      <c r="E326" s="365"/>
      <c r="F326" s="441"/>
      <c r="G326" s="365"/>
      <c r="H326" s="441"/>
      <c r="I326" s="1056">
        <v>77500</v>
      </c>
      <c r="J326" s="482">
        <v>0</v>
      </c>
      <c r="K326" s="165"/>
    </row>
    <row r="327" spans="1:11">
      <c r="A327" s="622">
        <v>15</v>
      </c>
      <c r="B327" s="781" t="s">
        <v>153</v>
      </c>
      <c r="C327" s="623" t="s">
        <v>112</v>
      </c>
      <c r="D327" s="1058" t="s">
        <v>3567</v>
      </c>
      <c r="E327" s="365"/>
      <c r="F327" s="441"/>
      <c r="G327" s="365"/>
      <c r="H327" s="441"/>
      <c r="I327" s="1056">
        <v>72000</v>
      </c>
      <c r="J327" s="482">
        <v>0</v>
      </c>
      <c r="K327" s="165"/>
    </row>
    <row r="328" spans="1:11" ht="36">
      <c r="A328" s="622">
        <v>15</v>
      </c>
      <c r="B328" s="781" t="s">
        <v>154</v>
      </c>
      <c r="C328" s="623" t="s">
        <v>112</v>
      </c>
      <c r="D328" s="1058" t="s">
        <v>3568</v>
      </c>
      <c r="E328" s="365"/>
      <c r="F328" s="441"/>
      <c r="G328" s="365"/>
      <c r="H328" s="441"/>
      <c r="I328" s="436">
        <v>92580</v>
      </c>
      <c r="J328" s="436">
        <v>69917.070000000007</v>
      </c>
      <c r="K328" s="165"/>
    </row>
    <row r="329" spans="1:11">
      <c r="A329" s="622"/>
      <c r="B329" s="781"/>
      <c r="C329" s="623"/>
      <c r="D329" s="169"/>
      <c r="E329" s="169"/>
      <c r="F329" s="169"/>
      <c r="G329" s="169"/>
      <c r="H329" s="169"/>
      <c r="I329" s="169"/>
      <c r="J329" s="169"/>
      <c r="K329" s="165"/>
    </row>
    <row r="330" spans="1:11">
      <c r="A330" s="464"/>
      <c r="B330" s="623"/>
      <c r="C330" s="624"/>
      <c r="D330" s="1058"/>
      <c r="E330" s="365"/>
      <c r="F330" s="441"/>
      <c r="G330" s="365"/>
      <c r="H330" s="441"/>
      <c r="I330" s="629"/>
      <c r="J330" s="625"/>
    </row>
    <row r="331" spans="1:11" ht="13.8">
      <c r="A331" s="630"/>
      <c r="B331" s="1091"/>
      <c r="C331" s="1091"/>
      <c r="D331" s="1091"/>
      <c r="E331" s="1091" t="s">
        <v>2716</v>
      </c>
      <c r="F331" s="1091"/>
      <c r="G331" s="1091"/>
      <c r="H331" s="1091"/>
      <c r="I331" s="1091"/>
      <c r="J331" s="1092"/>
    </row>
    <row r="332" spans="1:11" ht="15.6">
      <c r="A332" s="633"/>
      <c r="B332" s="623"/>
      <c r="C332" s="1110"/>
      <c r="D332" s="1111"/>
      <c r="E332" s="1111"/>
      <c r="F332" s="1111"/>
      <c r="G332" s="1111"/>
      <c r="H332" s="1111"/>
      <c r="I332" s="1111"/>
      <c r="J332" s="1112"/>
      <c r="K332" s="577"/>
    </row>
    <row r="333" spans="1:11" ht="36">
      <c r="A333" s="464">
        <v>15</v>
      </c>
      <c r="B333" s="623">
        <v>45</v>
      </c>
      <c r="C333" s="698" t="s">
        <v>112</v>
      </c>
      <c r="D333" s="501" t="s">
        <v>1603</v>
      </c>
      <c r="E333" s="533" t="s">
        <v>1594</v>
      </c>
      <c r="F333" s="527"/>
      <c r="G333" s="526" t="s">
        <v>1593</v>
      </c>
      <c r="H333" s="525"/>
      <c r="I333" s="531">
        <v>1</v>
      </c>
      <c r="J333" s="634">
        <v>0</v>
      </c>
      <c r="K333" s="1034"/>
    </row>
    <row r="334" spans="1:11" ht="36">
      <c r="A334" s="464">
        <v>15</v>
      </c>
      <c r="B334" s="623">
        <v>46</v>
      </c>
      <c r="C334" s="698" t="s">
        <v>112</v>
      </c>
      <c r="D334" s="532" t="s">
        <v>879</v>
      </c>
      <c r="E334" s="533" t="s">
        <v>1594</v>
      </c>
      <c r="F334" s="527"/>
      <c r="G334" s="526" t="s">
        <v>1593</v>
      </c>
      <c r="H334" s="525"/>
      <c r="I334" s="531">
        <v>1</v>
      </c>
      <c r="J334" s="634">
        <v>0</v>
      </c>
      <c r="K334" s="1034"/>
    </row>
    <row r="335" spans="1:11" ht="36">
      <c r="A335" s="464">
        <v>15</v>
      </c>
      <c r="B335" s="623">
        <v>47</v>
      </c>
      <c r="C335" s="698" t="s">
        <v>112</v>
      </c>
      <c r="D335" s="532" t="s">
        <v>1602</v>
      </c>
      <c r="E335" s="533" t="s">
        <v>1594</v>
      </c>
      <c r="F335" s="527"/>
      <c r="G335" s="526" t="s">
        <v>1593</v>
      </c>
      <c r="H335" s="525"/>
      <c r="I335" s="531">
        <v>1</v>
      </c>
      <c r="J335" s="634">
        <v>0</v>
      </c>
      <c r="K335" s="1034"/>
    </row>
    <row r="336" spans="1:11" ht="36">
      <c r="A336" s="464">
        <v>15</v>
      </c>
      <c r="B336" s="623">
        <v>48</v>
      </c>
      <c r="C336" s="698" t="s">
        <v>112</v>
      </c>
      <c r="D336" s="534" t="s">
        <v>871</v>
      </c>
      <c r="E336" s="533" t="s">
        <v>1594</v>
      </c>
      <c r="F336" s="527"/>
      <c r="G336" s="526" t="s">
        <v>1593</v>
      </c>
      <c r="H336" s="525"/>
      <c r="I336" s="531">
        <v>1</v>
      </c>
      <c r="J336" s="634">
        <v>0</v>
      </c>
      <c r="K336" s="1034"/>
    </row>
    <row r="337" spans="1:11" ht="36">
      <c r="A337" s="464">
        <v>15</v>
      </c>
      <c r="B337" s="623">
        <v>49</v>
      </c>
      <c r="C337" s="698" t="s">
        <v>112</v>
      </c>
      <c r="D337" s="534" t="s">
        <v>1601</v>
      </c>
      <c r="E337" s="533" t="s">
        <v>1594</v>
      </c>
      <c r="F337" s="527"/>
      <c r="G337" s="526" t="s">
        <v>1593</v>
      </c>
      <c r="H337" s="525"/>
      <c r="I337" s="531">
        <v>1</v>
      </c>
      <c r="J337" s="634">
        <v>0</v>
      </c>
      <c r="K337" s="1034"/>
    </row>
    <row r="338" spans="1:11" ht="36">
      <c r="A338" s="464">
        <v>15</v>
      </c>
      <c r="B338" s="623">
        <v>50</v>
      </c>
      <c r="C338" s="698" t="s">
        <v>112</v>
      </c>
      <c r="D338" s="534" t="s">
        <v>1600</v>
      </c>
      <c r="E338" s="533" t="s">
        <v>1594</v>
      </c>
      <c r="F338" s="527"/>
      <c r="G338" s="526" t="s">
        <v>1593</v>
      </c>
      <c r="H338" s="525"/>
      <c r="I338" s="531">
        <v>1</v>
      </c>
      <c r="J338" s="634">
        <v>0</v>
      </c>
      <c r="K338" s="1034"/>
    </row>
    <row r="339" spans="1:11" ht="36">
      <c r="A339" s="464">
        <v>15</v>
      </c>
      <c r="B339" s="623">
        <v>51</v>
      </c>
      <c r="C339" s="698" t="s">
        <v>112</v>
      </c>
      <c r="D339" s="534" t="s">
        <v>1599</v>
      </c>
      <c r="E339" s="533" t="s">
        <v>1594</v>
      </c>
      <c r="F339" s="527"/>
      <c r="G339" s="526" t="s">
        <v>1593</v>
      </c>
      <c r="H339" s="525"/>
      <c r="I339" s="531">
        <v>1</v>
      </c>
      <c r="J339" s="634">
        <v>0</v>
      </c>
      <c r="K339" s="1034"/>
    </row>
    <row r="340" spans="1:11" ht="36">
      <c r="A340" s="464">
        <v>15</v>
      </c>
      <c r="B340" s="623">
        <v>52</v>
      </c>
      <c r="C340" s="698" t="s">
        <v>112</v>
      </c>
      <c r="D340" s="534" t="s">
        <v>1598</v>
      </c>
      <c r="E340" s="533" t="s">
        <v>1594</v>
      </c>
      <c r="F340" s="527"/>
      <c r="G340" s="526" t="s">
        <v>1593</v>
      </c>
      <c r="H340" s="525"/>
      <c r="I340" s="531">
        <v>1</v>
      </c>
      <c r="J340" s="634">
        <v>0</v>
      </c>
      <c r="K340" s="1034"/>
    </row>
    <row r="341" spans="1:11" ht="36">
      <c r="A341" s="464">
        <v>15</v>
      </c>
      <c r="B341" s="623">
        <v>53</v>
      </c>
      <c r="C341" s="698" t="s">
        <v>112</v>
      </c>
      <c r="D341" s="534" t="s">
        <v>1597</v>
      </c>
      <c r="E341" s="533" t="s">
        <v>1594</v>
      </c>
      <c r="F341" s="527"/>
      <c r="G341" s="526" t="s">
        <v>1593</v>
      </c>
      <c r="H341" s="525"/>
      <c r="I341" s="531">
        <v>1</v>
      </c>
      <c r="J341" s="634">
        <v>0</v>
      </c>
      <c r="K341" s="1034"/>
    </row>
    <row r="342" spans="1:11" ht="36">
      <c r="A342" s="464">
        <v>15</v>
      </c>
      <c r="B342" s="623">
        <v>54</v>
      </c>
      <c r="C342" s="698" t="s">
        <v>112</v>
      </c>
      <c r="D342" s="534" t="s">
        <v>1596</v>
      </c>
      <c r="E342" s="533" t="s">
        <v>1594</v>
      </c>
      <c r="F342" s="527"/>
      <c r="G342" s="526" t="s">
        <v>1593</v>
      </c>
      <c r="H342" s="525"/>
      <c r="I342" s="531">
        <v>1</v>
      </c>
      <c r="J342" s="634">
        <v>0</v>
      </c>
      <c r="K342" s="1034"/>
    </row>
    <row r="343" spans="1:11" ht="36">
      <c r="A343" s="464">
        <v>15</v>
      </c>
      <c r="B343" s="623">
        <v>55</v>
      </c>
      <c r="C343" s="698" t="s">
        <v>112</v>
      </c>
      <c r="D343" s="534" t="s">
        <v>1595</v>
      </c>
      <c r="E343" s="533" t="s">
        <v>1594</v>
      </c>
      <c r="F343" s="527"/>
      <c r="G343" s="526" t="s">
        <v>1593</v>
      </c>
      <c r="H343" s="525"/>
      <c r="I343" s="531">
        <v>1</v>
      </c>
      <c r="J343" s="634">
        <v>0</v>
      </c>
      <c r="K343" s="1034"/>
    </row>
    <row r="344" spans="1:11" ht="36">
      <c r="A344" s="464">
        <v>15</v>
      </c>
      <c r="B344" s="627" t="s">
        <v>112</v>
      </c>
      <c r="C344" s="623">
        <v>23</v>
      </c>
      <c r="D344" s="665" t="s">
        <v>1666</v>
      </c>
      <c r="E344" s="532" t="s">
        <v>1646</v>
      </c>
      <c r="F344" s="532" t="s">
        <v>1665</v>
      </c>
      <c r="G344" s="532" t="s">
        <v>1435</v>
      </c>
      <c r="H344" s="541">
        <v>42958</v>
      </c>
      <c r="I344" s="655">
        <v>1230256.08</v>
      </c>
      <c r="J344" s="655">
        <v>0</v>
      </c>
    </row>
    <row r="345" spans="1:11" ht="36">
      <c r="A345" s="464">
        <v>15</v>
      </c>
      <c r="B345" s="627" t="s">
        <v>112</v>
      </c>
      <c r="C345" s="623">
        <v>24</v>
      </c>
      <c r="D345" s="665" t="s">
        <v>2708</v>
      </c>
      <c r="E345" s="532" t="s">
        <v>1646</v>
      </c>
      <c r="F345" s="532" t="s">
        <v>2709</v>
      </c>
      <c r="G345" s="532" t="s">
        <v>2710</v>
      </c>
      <c r="H345" s="541">
        <v>43874</v>
      </c>
      <c r="I345" s="655">
        <v>281977.2</v>
      </c>
      <c r="J345" s="655">
        <v>0</v>
      </c>
    </row>
    <row r="346" spans="1:11" ht="36">
      <c r="A346" s="464">
        <v>15</v>
      </c>
      <c r="B346" s="627" t="s">
        <v>112</v>
      </c>
      <c r="C346" s="623">
        <v>25</v>
      </c>
      <c r="D346" s="1058" t="s">
        <v>3569</v>
      </c>
      <c r="E346" s="365" t="s">
        <v>3570</v>
      </c>
      <c r="F346" s="441"/>
      <c r="G346" s="365"/>
      <c r="H346" s="441"/>
      <c r="I346" s="1059">
        <v>52525</v>
      </c>
      <c r="J346" s="482">
        <v>0</v>
      </c>
      <c r="K346" s="165"/>
    </row>
    <row r="347" spans="1:11">
      <c r="A347" s="1060"/>
      <c r="B347" s="1061"/>
      <c r="C347" s="1062"/>
      <c r="D347" s="1063"/>
      <c r="E347" s="775"/>
      <c r="F347" s="777"/>
      <c r="G347" s="550"/>
      <c r="H347" s="441"/>
      <c r="I347" s="1064"/>
      <c r="J347" s="1065"/>
      <c r="K347" s="165"/>
    </row>
    <row r="348" spans="1:11" ht="15.6">
      <c r="A348" s="632"/>
      <c r="B348" s="635"/>
      <c r="C348" s="636"/>
      <c r="D348" s="637"/>
      <c r="E348" s="1176" t="s">
        <v>3554</v>
      </c>
      <c r="F348" s="1176"/>
      <c r="G348" s="1177"/>
      <c r="H348" s="525"/>
      <c r="I348" s="638"/>
      <c r="J348" s="639"/>
    </row>
    <row r="349" spans="1:11" ht="24">
      <c r="A349" s="631">
        <v>15</v>
      </c>
      <c r="B349" s="500" t="s">
        <v>112</v>
      </c>
      <c r="C349" s="697">
        <v>25</v>
      </c>
      <c r="D349" s="663" t="s">
        <v>1575</v>
      </c>
      <c r="E349" s="501" t="s">
        <v>757</v>
      </c>
      <c r="F349" s="501" t="s">
        <v>1574</v>
      </c>
      <c r="G349" s="501" t="s">
        <v>1573</v>
      </c>
      <c r="H349" s="502">
        <v>43817</v>
      </c>
      <c r="I349" s="506">
        <v>745638</v>
      </c>
      <c r="J349" s="569">
        <v>0</v>
      </c>
    </row>
    <row r="350" spans="1:11">
      <c r="A350" s="697"/>
      <c r="B350" s="697"/>
      <c r="C350" s="647"/>
      <c r="D350" s="365"/>
      <c r="E350" s="784"/>
      <c r="F350" s="546"/>
      <c r="G350" s="526"/>
      <c r="H350" s="526"/>
      <c r="I350" s="674"/>
      <c r="J350" s="543"/>
    </row>
    <row r="351" spans="1:11" ht="13.8" thickBot="1">
      <c r="A351" s="697"/>
      <c r="B351" s="697"/>
      <c r="C351" s="648"/>
      <c r="D351" s="1031"/>
      <c r="E351" s="545"/>
      <c r="F351" s="546"/>
      <c r="G351" s="526"/>
      <c r="H351" s="526"/>
      <c r="I351" s="674"/>
      <c r="J351" s="543"/>
    </row>
    <row r="352" spans="1:11" ht="58.2" thickBot="1">
      <c r="A352" s="1032">
        <v>16</v>
      </c>
      <c r="B352" s="1135" t="s">
        <v>184</v>
      </c>
      <c r="C352" s="1136"/>
      <c r="D352" s="511" t="s">
        <v>109</v>
      </c>
      <c r="E352" s="512" t="s">
        <v>80</v>
      </c>
      <c r="F352" s="332" t="s">
        <v>183</v>
      </c>
      <c r="G352" s="281" t="s">
        <v>172</v>
      </c>
      <c r="H352" s="333">
        <v>40269</v>
      </c>
      <c r="I352" s="1072">
        <v>15498193</v>
      </c>
      <c r="J352" s="1073">
        <v>1428838.87</v>
      </c>
    </row>
    <row r="353" spans="1:11" ht="22.8">
      <c r="A353" s="269"/>
      <c r="B353" s="269"/>
      <c r="C353" s="269"/>
      <c r="D353" s="305" t="s">
        <v>765</v>
      </c>
      <c r="E353" s="271"/>
      <c r="F353" s="212"/>
      <c r="G353" s="270"/>
      <c r="H353" s="272"/>
      <c r="I353" s="306"/>
      <c r="J353" s="296"/>
    </row>
    <row r="354" spans="1:11" ht="40.799999999999997">
      <c r="A354" s="274">
        <v>16</v>
      </c>
      <c r="B354" s="274" t="s">
        <v>112</v>
      </c>
      <c r="C354" s="274" t="s">
        <v>110</v>
      </c>
      <c r="D354" s="409" t="s">
        <v>512</v>
      </c>
      <c r="E354" s="67" t="s">
        <v>4</v>
      </c>
      <c r="F354" s="67" t="s">
        <v>513</v>
      </c>
      <c r="G354" s="207" t="s">
        <v>3001</v>
      </c>
      <c r="H354" s="210">
        <v>42846</v>
      </c>
      <c r="I354" s="211">
        <v>8853323.0399999991</v>
      </c>
      <c r="J354" s="127">
        <v>0</v>
      </c>
    </row>
    <row r="355" spans="1:11" ht="30.6">
      <c r="A355" s="274">
        <v>16</v>
      </c>
      <c r="B355" s="274" t="s">
        <v>112</v>
      </c>
      <c r="C355" s="274" t="s">
        <v>111</v>
      </c>
      <c r="D355" s="409" t="s">
        <v>561</v>
      </c>
      <c r="E355" s="67" t="s">
        <v>4</v>
      </c>
      <c r="F355" s="67" t="s">
        <v>264</v>
      </c>
      <c r="G355" s="207" t="s">
        <v>160</v>
      </c>
      <c r="H355" s="210">
        <v>37747</v>
      </c>
      <c r="I355" s="211">
        <v>0</v>
      </c>
      <c r="J355" s="127">
        <v>0</v>
      </c>
    </row>
    <row r="356" spans="1:11" ht="24">
      <c r="A356" s="274">
        <v>16</v>
      </c>
      <c r="B356" s="274" t="s">
        <v>110</v>
      </c>
      <c r="C356" s="274" t="s">
        <v>112</v>
      </c>
      <c r="D356" s="574" t="s">
        <v>693</v>
      </c>
      <c r="E356" s="415" t="s">
        <v>8</v>
      </c>
      <c r="F356" s="416"/>
      <c r="G356" s="483" t="s">
        <v>694</v>
      </c>
      <c r="H356" s="42"/>
      <c r="I356" s="5">
        <v>41678.35</v>
      </c>
      <c r="J356" s="421">
        <v>0</v>
      </c>
      <c r="K356" s="1033" t="s">
        <v>2609</v>
      </c>
    </row>
    <row r="357" spans="1:11" ht="22.8">
      <c r="A357" s="274">
        <v>16</v>
      </c>
      <c r="B357" s="274" t="s">
        <v>111</v>
      </c>
      <c r="C357" s="274" t="s">
        <v>112</v>
      </c>
      <c r="D357" s="311" t="s">
        <v>342</v>
      </c>
      <c r="E357" s="309" t="s">
        <v>6</v>
      </c>
      <c r="F357" s="310"/>
      <c r="G357" s="67"/>
      <c r="H357" s="126"/>
      <c r="I357" s="312">
        <v>858700</v>
      </c>
      <c r="J357" s="211">
        <v>0</v>
      </c>
    </row>
    <row r="358" spans="1:11" ht="22.8">
      <c r="A358" s="274">
        <v>16</v>
      </c>
      <c r="B358" s="274" t="s">
        <v>113</v>
      </c>
      <c r="C358" s="274" t="s">
        <v>112</v>
      </c>
      <c r="D358" s="313" t="s">
        <v>334</v>
      </c>
      <c r="E358" s="309" t="s">
        <v>6</v>
      </c>
      <c r="F358" s="314"/>
      <c r="G358" s="196"/>
      <c r="H358" s="239"/>
      <c r="I358" s="315">
        <v>549230</v>
      </c>
      <c r="J358" s="211">
        <v>0</v>
      </c>
    </row>
    <row r="359" spans="1:11" ht="22.8">
      <c r="A359" s="274">
        <v>16</v>
      </c>
      <c r="B359" s="274" t="s">
        <v>114</v>
      </c>
      <c r="C359" s="274" t="s">
        <v>112</v>
      </c>
      <c r="D359" s="313" t="s">
        <v>335</v>
      </c>
      <c r="E359" s="309" t="s">
        <v>6</v>
      </c>
      <c r="F359" s="314"/>
      <c r="G359" s="196"/>
      <c r="H359" s="239"/>
      <c r="I359" s="315">
        <v>550770</v>
      </c>
      <c r="J359" s="211">
        <v>0</v>
      </c>
    </row>
    <row r="360" spans="1:11">
      <c r="A360" s="274">
        <v>16</v>
      </c>
      <c r="B360" s="274" t="s">
        <v>115</v>
      </c>
      <c r="C360" s="274" t="s">
        <v>112</v>
      </c>
      <c r="D360" s="308" t="s">
        <v>451</v>
      </c>
      <c r="E360" s="309" t="s">
        <v>6</v>
      </c>
      <c r="F360" s="314"/>
      <c r="G360" s="196"/>
      <c r="H360" s="239"/>
      <c r="I360" s="315">
        <v>50250</v>
      </c>
      <c r="J360" s="211">
        <v>0</v>
      </c>
    </row>
    <row r="361" spans="1:11">
      <c r="A361" s="206">
        <v>16</v>
      </c>
      <c r="B361" s="274" t="s">
        <v>116</v>
      </c>
      <c r="C361" s="206" t="s">
        <v>112</v>
      </c>
      <c r="D361" s="316" t="s">
        <v>219</v>
      </c>
      <c r="E361" s="317" t="s">
        <v>6</v>
      </c>
      <c r="F361" s="314"/>
      <c r="G361" s="196"/>
      <c r="H361" s="239"/>
      <c r="I361" s="315">
        <v>99350</v>
      </c>
      <c r="J361" s="307">
        <v>0</v>
      </c>
    </row>
    <row r="362" spans="1:11" ht="76.8" customHeight="1">
      <c r="A362" s="206">
        <v>16</v>
      </c>
      <c r="B362" s="206" t="s">
        <v>112</v>
      </c>
      <c r="C362" s="274" t="s">
        <v>113</v>
      </c>
      <c r="D362" s="972" t="s">
        <v>3305</v>
      </c>
      <c r="E362" s="317" t="s">
        <v>3302</v>
      </c>
      <c r="F362" s="875" t="s">
        <v>3303</v>
      </c>
      <c r="G362" s="196" t="s">
        <v>3306</v>
      </c>
      <c r="H362" s="239"/>
      <c r="I362" s="315" t="s">
        <v>3304</v>
      </c>
      <c r="J362" s="315">
        <v>298106.09999999998</v>
      </c>
      <c r="K362" s="874"/>
    </row>
    <row r="363" spans="1:11" ht="76.8" customHeight="1">
      <c r="A363" s="206">
        <v>16</v>
      </c>
      <c r="B363" s="274" t="s">
        <v>117</v>
      </c>
      <c r="C363" s="206" t="s">
        <v>112</v>
      </c>
      <c r="D363" s="412" t="s">
        <v>685</v>
      </c>
      <c r="E363" s="414" t="s">
        <v>686</v>
      </c>
      <c r="F363" s="413"/>
      <c r="G363" s="414" t="s">
        <v>3002</v>
      </c>
      <c r="H363" s="413"/>
      <c r="I363" s="178">
        <v>1000000</v>
      </c>
      <c r="J363" s="178">
        <v>840875.57</v>
      </c>
      <c r="K363" t="s">
        <v>3220</v>
      </c>
    </row>
    <row r="364" spans="1:11" ht="22.8" customHeight="1">
      <c r="A364" s="206">
        <v>16</v>
      </c>
      <c r="B364" s="274" t="s">
        <v>118</v>
      </c>
      <c r="C364" s="206" t="s">
        <v>112</v>
      </c>
      <c r="D364" s="876" t="s">
        <v>3309</v>
      </c>
      <c r="E364" s="309" t="s">
        <v>6</v>
      </c>
      <c r="F364" s="515"/>
      <c r="G364" s="67"/>
      <c r="H364" s="126"/>
      <c r="I364" s="211">
        <v>83062</v>
      </c>
      <c r="J364" s="211">
        <v>0</v>
      </c>
      <c r="K364" s="874"/>
    </row>
    <row r="365" spans="1:11" ht="22.8" customHeight="1">
      <c r="A365" s="206">
        <v>16</v>
      </c>
      <c r="B365" s="274" t="s">
        <v>119</v>
      </c>
      <c r="C365" s="206" t="s">
        <v>112</v>
      </c>
      <c r="D365" s="225" t="s">
        <v>3310</v>
      </c>
      <c r="E365" s="317" t="s">
        <v>6</v>
      </c>
      <c r="F365" s="225"/>
      <c r="G365" s="225"/>
      <c r="H365" s="225"/>
      <c r="I365" s="499">
        <v>87200</v>
      </c>
      <c r="J365" s="499">
        <v>0</v>
      </c>
      <c r="K365" s="874"/>
    </row>
    <row r="366" spans="1:11" ht="22.8" customHeight="1">
      <c r="A366" s="206">
        <v>16</v>
      </c>
      <c r="B366" s="274" t="s">
        <v>120</v>
      </c>
      <c r="C366" s="206" t="s">
        <v>112</v>
      </c>
      <c r="D366" s="225" t="s">
        <v>3571</v>
      </c>
      <c r="E366" s="317" t="s">
        <v>6</v>
      </c>
      <c r="F366" s="225"/>
      <c r="G366" s="225"/>
      <c r="H366" s="225"/>
      <c r="I366" s="1071">
        <v>1014500</v>
      </c>
      <c r="J366" s="499">
        <v>289857.2</v>
      </c>
      <c r="K366" s="874"/>
    </row>
    <row r="367" spans="1:11" ht="13.8" thickBot="1">
      <c r="A367" s="1070"/>
      <c r="B367" s="275"/>
      <c r="C367" s="275"/>
      <c r="D367" s="890"/>
      <c r="E367" s="449"/>
      <c r="F367" s="134"/>
      <c r="G367" s="134"/>
      <c r="H367" s="134"/>
      <c r="I367" s="1068"/>
      <c r="J367" s="1069"/>
    </row>
    <row r="368" spans="1:11" ht="69.599999999999994" thickBot="1">
      <c r="A368" s="616" t="s">
        <v>125</v>
      </c>
      <c r="B368" s="1137" t="s">
        <v>184</v>
      </c>
      <c r="C368" s="1138"/>
      <c r="D368" s="1039" t="s">
        <v>190</v>
      </c>
      <c r="E368" s="757" t="s">
        <v>18</v>
      </c>
      <c r="F368" s="758" t="s">
        <v>208</v>
      </c>
      <c r="G368" s="759" t="s">
        <v>191</v>
      </c>
      <c r="H368" s="568">
        <v>40897</v>
      </c>
      <c r="I368" s="986">
        <v>338021.04</v>
      </c>
      <c r="J368" s="986">
        <v>0</v>
      </c>
    </row>
    <row r="369" spans="1:10" ht="21">
      <c r="A369" s="319"/>
      <c r="B369" s="320"/>
      <c r="C369" s="320"/>
      <c r="D369" s="321" t="s">
        <v>218</v>
      </c>
      <c r="E369" s="212"/>
      <c r="F369" s="270"/>
      <c r="G369" s="205"/>
      <c r="H369" s="284"/>
      <c r="I369" s="322"/>
      <c r="J369" s="323"/>
    </row>
    <row r="370" spans="1:10" ht="13.8" thickBot="1">
      <c r="A370" s="324"/>
      <c r="B370" s="324"/>
      <c r="C370" s="324"/>
      <c r="D370" s="325"/>
      <c r="E370" s="326"/>
      <c r="F370" s="67"/>
      <c r="G370" s="67"/>
      <c r="H370" s="126"/>
      <c r="I370" s="327"/>
      <c r="J370" s="328"/>
    </row>
    <row r="371" spans="1:10" ht="57.6" thickBot="1">
      <c r="A371" s="329" t="s">
        <v>128</v>
      </c>
      <c r="B371" s="1139" t="s">
        <v>184</v>
      </c>
      <c r="C371" s="1140"/>
      <c r="D371" s="330" t="s">
        <v>463</v>
      </c>
      <c r="E371" s="331" t="s">
        <v>80</v>
      </c>
      <c r="F371" s="332" t="s">
        <v>183</v>
      </c>
      <c r="G371" s="281" t="s">
        <v>462</v>
      </c>
      <c r="H371" s="333">
        <v>42241</v>
      </c>
      <c r="I371" s="1066">
        <v>3930671.41</v>
      </c>
      <c r="J371" s="1066">
        <v>127571.44</v>
      </c>
    </row>
    <row r="372" spans="1:10" ht="21" thickBot="1">
      <c r="A372" s="334"/>
      <c r="B372" s="334"/>
      <c r="C372" s="334"/>
      <c r="D372" s="335" t="s">
        <v>2995</v>
      </c>
      <c r="E372" s="281"/>
      <c r="F372" s="281"/>
      <c r="G372" s="281"/>
      <c r="H372" s="336"/>
      <c r="I372" s="337"/>
      <c r="J372" s="338"/>
    </row>
    <row r="373" spans="1:10" ht="24">
      <c r="A373" s="339" t="s">
        <v>128</v>
      </c>
      <c r="B373" s="339" t="s">
        <v>112</v>
      </c>
      <c r="C373" s="339" t="s">
        <v>110</v>
      </c>
      <c r="D373" s="941" t="s">
        <v>491</v>
      </c>
      <c r="E373" s="340" t="s">
        <v>80</v>
      </c>
      <c r="F373" s="270" t="s">
        <v>706</v>
      </c>
      <c r="G373" s="341" t="s">
        <v>490</v>
      </c>
      <c r="H373" s="445">
        <v>42815</v>
      </c>
      <c r="I373" s="342">
        <v>346200.52</v>
      </c>
      <c r="J373" s="342">
        <v>0</v>
      </c>
    </row>
    <row r="374" spans="1:10">
      <c r="A374" s="339" t="s">
        <v>128</v>
      </c>
      <c r="B374" s="343" t="s">
        <v>110</v>
      </c>
      <c r="C374" s="343" t="s">
        <v>112</v>
      </c>
      <c r="D374" s="344" t="s">
        <v>492</v>
      </c>
      <c r="E374" s="270"/>
      <c r="F374" s="67"/>
      <c r="G374" s="67"/>
      <c r="H374" s="126"/>
      <c r="I374" s="345">
        <v>99000</v>
      </c>
      <c r="J374" s="345">
        <v>0</v>
      </c>
    </row>
    <row r="375" spans="1:10" ht="20.399999999999999">
      <c r="A375" s="339" t="s">
        <v>128</v>
      </c>
      <c r="B375" s="343" t="s">
        <v>111</v>
      </c>
      <c r="C375" s="343" t="s">
        <v>112</v>
      </c>
      <c r="D375" s="344" t="s">
        <v>493</v>
      </c>
      <c r="E375" s="67"/>
      <c r="F375" s="67"/>
      <c r="G375" s="67"/>
      <c r="H375" s="126"/>
      <c r="I375" s="345">
        <v>99000</v>
      </c>
      <c r="J375" s="345">
        <v>0</v>
      </c>
    </row>
    <row r="376" spans="1:10">
      <c r="A376" s="339" t="s">
        <v>128</v>
      </c>
      <c r="B376" s="343" t="s">
        <v>113</v>
      </c>
      <c r="C376" s="343" t="s">
        <v>112</v>
      </c>
      <c r="D376" s="344" t="s">
        <v>494</v>
      </c>
      <c r="E376" s="67"/>
      <c r="F376" s="67"/>
      <c r="G376" s="67"/>
      <c r="H376" s="126"/>
      <c r="I376" s="345">
        <v>76735</v>
      </c>
      <c r="J376" s="345">
        <v>0</v>
      </c>
    </row>
    <row r="377" spans="1:10">
      <c r="A377" s="339" t="s">
        <v>128</v>
      </c>
      <c r="B377" s="343" t="s">
        <v>114</v>
      </c>
      <c r="C377" s="343" t="s">
        <v>112</v>
      </c>
      <c r="D377" s="344" t="s">
        <v>494</v>
      </c>
      <c r="E377" s="67"/>
      <c r="F377" s="67"/>
      <c r="G377" s="67"/>
      <c r="H377" s="126"/>
      <c r="I377" s="345">
        <v>76735</v>
      </c>
      <c r="J377" s="345">
        <v>0</v>
      </c>
    </row>
    <row r="378" spans="1:10">
      <c r="A378" s="339" t="s">
        <v>128</v>
      </c>
      <c r="B378" s="343" t="s">
        <v>115</v>
      </c>
      <c r="C378" s="343" t="s">
        <v>112</v>
      </c>
      <c r="D378" s="344" t="s">
        <v>494</v>
      </c>
      <c r="E378" s="67"/>
      <c r="F378" s="67"/>
      <c r="G378" s="67"/>
      <c r="H378" s="126"/>
      <c r="I378" s="345">
        <v>76735</v>
      </c>
      <c r="J378" s="345">
        <v>0</v>
      </c>
    </row>
    <row r="379" spans="1:10">
      <c r="A379" s="339" t="s">
        <v>128</v>
      </c>
      <c r="B379" s="343" t="s">
        <v>116</v>
      </c>
      <c r="C379" s="343" t="s">
        <v>112</v>
      </c>
      <c r="D379" s="344" t="s">
        <v>494</v>
      </c>
      <c r="E379" s="67"/>
      <c r="F379" s="67"/>
      <c r="G379" s="67"/>
      <c r="H379" s="126"/>
      <c r="I379" s="345">
        <v>76735</v>
      </c>
      <c r="J379" s="345">
        <v>0</v>
      </c>
    </row>
    <row r="380" spans="1:10">
      <c r="A380" s="339" t="s">
        <v>128</v>
      </c>
      <c r="B380" s="343" t="s">
        <v>117</v>
      </c>
      <c r="C380" s="343" t="s">
        <v>112</v>
      </c>
      <c r="D380" s="344" t="s">
        <v>494</v>
      </c>
      <c r="E380" s="67"/>
      <c r="F380" s="67"/>
      <c r="G380" s="67"/>
      <c r="H380" s="126"/>
      <c r="I380" s="345">
        <v>76735</v>
      </c>
      <c r="J380" s="345">
        <v>0</v>
      </c>
    </row>
    <row r="381" spans="1:10">
      <c r="A381" s="339" t="s">
        <v>128</v>
      </c>
      <c r="B381" s="343" t="s">
        <v>118</v>
      </c>
      <c r="C381" s="343" t="s">
        <v>112</v>
      </c>
      <c r="D381" s="344" t="s">
        <v>494</v>
      </c>
      <c r="E381" s="67"/>
      <c r="F381" s="67"/>
      <c r="G381" s="67"/>
      <c r="H381" s="126"/>
      <c r="I381" s="345">
        <v>76735</v>
      </c>
      <c r="J381" s="345">
        <v>0</v>
      </c>
    </row>
    <row r="382" spans="1:10">
      <c r="A382" s="339" t="s">
        <v>128</v>
      </c>
      <c r="B382" s="343" t="s">
        <v>119</v>
      </c>
      <c r="C382" s="343" t="s">
        <v>112</v>
      </c>
      <c r="D382" s="344" t="s">
        <v>494</v>
      </c>
      <c r="E382" s="67"/>
      <c r="F382" s="67"/>
      <c r="G382" s="67"/>
      <c r="H382" s="126"/>
      <c r="I382" s="345">
        <v>76735</v>
      </c>
      <c r="J382" s="345">
        <v>0</v>
      </c>
    </row>
    <row r="383" spans="1:10">
      <c r="A383" s="339" t="s">
        <v>128</v>
      </c>
      <c r="B383" s="343" t="s">
        <v>120</v>
      </c>
      <c r="C383" s="343" t="s">
        <v>112</v>
      </c>
      <c r="D383" s="344" t="s">
        <v>494</v>
      </c>
      <c r="E383" s="67"/>
      <c r="F383" s="67"/>
      <c r="G383" s="67"/>
      <c r="H383" s="126"/>
      <c r="I383" s="345">
        <v>76735</v>
      </c>
      <c r="J383" s="345">
        <v>0</v>
      </c>
    </row>
    <row r="384" spans="1:10">
      <c r="A384" s="339" t="s">
        <v>128</v>
      </c>
      <c r="B384" s="343" t="s">
        <v>121</v>
      </c>
      <c r="C384" s="343" t="s">
        <v>112</v>
      </c>
      <c r="D384" s="344" t="s">
        <v>494</v>
      </c>
      <c r="E384" s="67"/>
      <c r="F384" s="67"/>
      <c r="G384" s="67"/>
      <c r="H384" s="126"/>
      <c r="I384" s="345">
        <v>76735</v>
      </c>
      <c r="J384" s="345">
        <v>0</v>
      </c>
    </row>
    <row r="385" spans="1:14">
      <c r="A385" s="339" t="s">
        <v>128</v>
      </c>
      <c r="B385" s="343" t="s">
        <v>122</v>
      </c>
      <c r="C385" s="343" t="s">
        <v>112</v>
      </c>
      <c r="D385" s="344" t="s">
        <v>494</v>
      </c>
      <c r="E385" s="67"/>
      <c r="F385" s="67"/>
      <c r="G385" s="67"/>
      <c r="H385" s="126"/>
      <c r="I385" s="345">
        <v>76735</v>
      </c>
      <c r="J385" s="345">
        <v>0</v>
      </c>
    </row>
    <row r="386" spans="1:14" ht="20.399999999999999">
      <c r="A386" s="339" t="s">
        <v>128</v>
      </c>
      <c r="B386" s="343" t="s">
        <v>123</v>
      </c>
      <c r="C386" s="343" t="s">
        <v>112</v>
      </c>
      <c r="D386" s="344" t="s">
        <v>495</v>
      </c>
      <c r="E386" s="67"/>
      <c r="F386" s="67"/>
      <c r="G386" s="67"/>
      <c r="H386" s="126"/>
      <c r="I386" s="345">
        <v>99980</v>
      </c>
      <c r="J386" s="345">
        <v>0</v>
      </c>
    </row>
    <row r="387" spans="1:14" ht="20.399999999999999">
      <c r="A387" s="339" t="s">
        <v>128</v>
      </c>
      <c r="B387" s="343" t="s">
        <v>126</v>
      </c>
      <c r="C387" s="343" t="s">
        <v>112</v>
      </c>
      <c r="D387" s="344" t="s">
        <v>496</v>
      </c>
      <c r="E387" s="67"/>
      <c r="F387" s="67"/>
      <c r="G387" s="67"/>
      <c r="H387" s="126"/>
      <c r="I387" s="345">
        <v>59870</v>
      </c>
      <c r="J387" s="345">
        <v>0</v>
      </c>
    </row>
    <row r="388" spans="1:14" ht="20.399999999999999">
      <c r="A388" s="339" t="s">
        <v>128</v>
      </c>
      <c r="B388" s="343" t="s">
        <v>127</v>
      </c>
      <c r="C388" s="343" t="s">
        <v>112</v>
      </c>
      <c r="D388" s="344" t="s">
        <v>497</v>
      </c>
      <c r="E388" s="67"/>
      <c r="F388" s="67"/>
      <c r="G388" s="67"/>
      <c r="H388" s="126"/>
      <c r="I388" s="345">
        <v>52500</v>
      </c>
      <c r="J388" s="345">
        <v>0</v>
      </c>
    </row>
    <row r="389" spans="1:14" ht="20.399999999999999">
      <c r="A389" s="339" t="s">
        <v>128</v>
      </c>
      <c r="B389" s="343" t="s">
        <v>124</v>
      </c>
      <c r="C389" s="343" t="s">
        <v>112</v>
      </c>
      <c r="D389" s="344" t="s">
        <v>497</v>
      </c>
      <c r="E389" s="67"/>
      <c r="F389" s="67"/>
      <c r="G389" s="67"/>
      <c r="H389" s="126"/>
      <c r="I389" s="345">
        <v>52500</v>
      </c>
      <c r="J389" s="345">
        <v>0</v>
      </c>
    </row>
    <row r="390" spans="1:14">
      <c r="A390" s="339" t="s">
        <v>128</v>
      </c>
      <c r="B390" s="343" t="s">
        <v>125</v>
      </c>
      <c r="C390" s="343" t="s">
        <v>112</v>
      </c>
      <c r="D390" s="344" t="s">
        <v>498</v>
      </c>
      <c r="E390" s="67"/>
      <c r="F390" s="67"/>
      <c r="G390" s="67"/>
      <c r="H390" s="126"/>
      <c r="I390" s="345">
        <v>100000</v>
      </c>
      <c r="J390" s="345">
        <v>0</v>
      </c>
    </row>
    <row r="391" spans="1:14">
      <c r="A391" s="339" t="s">
        <v>128</v>
      </c>
      <c r="B391" s="444" t="s">
        <v>128</v>
      </c>
      <c r="C391" s="444" t="s">
        <v>112</v>
      </c>
      <c r="D391" s="473" t="s">
        <v>499</v>
      </c>
      <c r="E391" s="196"/>
      <c r="F391" s="196"/>
      <c r="G391" s="196"/>
      <c r="H391" s="239"/>
      <c r="I391" s="472">
        <v>100274.8</v>
      </c>
      <c r="J391" s="472">
        <v>0</v>
      </c>
    </row>
    <row r="392" spans="1:14" ht="21">
      <c r="A392" s="343" t="s">
        <v>128</v>
      </c>
      <c r="B392" s="611">
        <v>19</v>
      </c>
      <c r="C392" s="444" t="s">
        <v>112</v>
      </c>
      <c r="D392" s="797" t="s">
        <v>711</v>
      </c>
      <c r="E392" s="225"/>
      <c r="F392" s="225"/>
      <c r="G392" s="225"/>
      <c r="H392" s="225"/>
      <c r="I392" s="798">
        <v>99921</v>
      </c>
      <c r="J392" s="798">
        <v>0</v>
      </c>
    </row>
    <row r="393" spans="1:14" ht="24">
      <c r="A393" s="796" t="s">
        <v>128</v>
      </c>
      <c r="B393" s="611">
        <v>20</v>
      </c>
      <c r="C393" s="444" t="s">
        <v>112</v>
      </c>
      <c r="D393" s="815" t="s">
        <v>3208</v>
      </c>
      <c r="E393" s="309"/>
      <c r="F393" s="515"/>
      <c r="G393" s="67"/>
      <c r="H393" s="818"/>
      <c r="I393" s="816">
        <v>178600</v>
      </c>
      <c r="J393" s="816">
        <v>127571.44</v>
      </c>
    </row>
    <row r="394" spans="1:14">
      <c r="A394" s="817" t="s">
        <v>128</v>
      </c>
      <c r="B394" s="817" t="s">
        <v>131</v>
      </c>
      <c r="C394" s="343" t="s">
        <v>112</v>
      </c>
      <c r="D394" s="820" t="s">
        <v>3209</v>
      </c>
      <c r="E394" s="820"/>
      <c r="F394" s="820"/>
      <c r="G394" s="820"/>
      <c r="H394" s="821"/>
      <c r="I394" s="345">
        <v>41944.99</v>
      </c>
      <c r="J394" s="345">
        <v>0</v>
      </c>
      <c r="K394" s="1"/>
    </row>
    <row r="395" spans="1:14" ht="14.4" customHeight="1" thickBot="1">
      <c r="A395" s="819"/>
      <c r="B395" s="819"/>
      <c r="C395" s="819"/>
      <c r="D395" s="64"/>
      <c r="E395" s="31"/>
      <c r="F395" s="31"/>
      <c r="G395" s="31"/>
      <c r="H395" s="546"/>
      <c r="I395" s="558"/>
      <c r="J395" s="558"/>
      <c r="L395" s="917" t="e">
        <f>SUM(#REF!+I738+I881+#REF!+I1126)</f>
        <v>#REF!</v>
      </c>
      <c r="M395" s="614"/>
      <c r="N395" s="917" t="e">
        <f>SUM(#REF!+J738+J881+#REF!+J1126)</f>
        <v>#REF!</v>
      </c>
    </row>
    <row r="396" spans="1:14" ht="14.4" customHeight="1">
      <c r="A396" s="1142">
        <v>20</v>
      </c>
      <c r="B396" s="1144"/>
      <c r="C396" s="1204" t="s">
        <v>2736</v>
      </c>
      <c r="D396" s="1205"/>
      <c r="E396" s="1205"/>
      <c r="F396" s="1206"/>
      <c r="G396" s="1195" t="s">
        <v>2601</v>
      </c>
      <c r="H396" s="1196"/>
      <c r="I396" s="1191">
        <v>337668745.42000002</v>
      </c>
      <c r="J396" s="1193">
        <v>261632116.72999999</v>
      </c>
      <c r="L396" s="16" t="e">
        <f>SUM(J398:J737+J740:J871+J883:J1106+J1109:J1122+J1132:J1195)</f>
        <v>#VALUE!</v>
      </c>
    </row>
    <row r="397" spans="1:14" ht="13.8" thickBot="1">
      <c r="A397" s="1143"/>
      <c r="B397" s="1145"/>
      <c r="C397" s="1107"/>
      <c r="D397" s="1108"/>
      <c r="E397" s="1108"/>
      <c r="F397" s="1109"/>
      <c r="G397" s="1197"/>
      <c r="H397" s="1198"/>
      <c r="I397" s="1192"/>
      <c r="J397" s="1194"/>
    </row>
    <row r="398" spans="1:14" ht="31.2" thickBot="1">
      <c r="A398" s="186">
        <v>20</v>
      </c>
      <c r="B398" s="343" t="s">
        <v>112</v>
      </c>
      <c r="C398" s="1042" t="s">
        <v>110</v>
      </c>
      <c r="D398" s="253" t="s">
        <v>531</v>
      </c>
      <c r="E398" s="253" t="s">
        <v>533</v>
      </c>
      <c r="F398" s="356" t="s">
        <v>3280</v>
      </c>
      <c r="G398" s="27" t="s">
        <v>530</v>
      </c>
      <c r="H398" s="44">
        <v>40268</v>
      </c>
      <c r="I398" s="358">
        <v>4323966</v>
      </c>
      <c r="J398" s="497">
        <v>4323966</v>
      </c>
    </row>
    <row r="399" spans="1:14" ht="24">
      <c r="A399" s="186">
        <v>20</v>
      </c>
      <c r="B399" s="1043" t="s">
        <v>110</v>
      </c>
      <c r="C399" s="343" t="s">
        <v>112</v>
      </c>
      <c r="D399" s="1040" t="s">
        <v>532</v>
      </c>
      <c r="E399" s="253"/>
      <c r="F399" s="357" t="s">
        <v>3281</v>
      </c>
      <c r="G399" s="346"/>
      <c r="H399" s="44"/>
      <c r="I399" s="651">
        <v>950000</v>
      </c>
      <c r="J399" s="808">
        <v>0</v>
      </c>
      <c r="L399" s="216"/>
    </row>
    <row r="400" spans="1:14" ht="24">
      <c r="A400" s="186">
        <v>20</v>
      </c>
      <c r="B400" s="403" t="s">
        <v>111</v>
      </c>
      <c r="C400" s="619" t="s">
        <v>112</v>
      </c>
      <c r="D400" s="22" t="s">
        <v>62</v>
      </c>
      <c r="E400" s="30" t="s">
        <v>63</v>
      </c>
      <c r="F400" s="50"/>
      <c r="G400" s="50"/>
      <c r="H400" s="40"/>
      <c r="I400" s="24">
        <v>118833</v>
      </c>
      <c r="J400" s="25">
        <v>118833</v>
      </c>
    </row>
    <row r="401" spans="1:11">
      <c r="A401" s="186">
        <v>20</v>
      </c>
      <c r="B401" s="403" t="s">
        <v>113</v>
      </c>
      <c r="C401" s="161" t="s">
        <v>112</v>
      </c>
      <c r="D401" s="11" t="s">
        <v>65</v>
      </c>
      <c r="E401" s="23" t="s">
        <v>69</v>
      </c>
      <c r="F401" s="31" t="s">
        <v>223</v>
      </c>
      <c r="G401" s="31"/>
      <c r="H401" s="43"/>
      <c r="I401" s="17">
        <v>47400</v>
      </c>
      <c r="J401" s="18">
        <v>47400</v>
      </c>
    </row>
    <row r="402" spans="1:11" ht="30.6">
      <c r="A402" s="186">
        <v>20</v>
      </c>
      <c r="B402" s="495" t="s">
        <v>112</v>
      </c>
      <c r="C402" s="161" t="s">
        <v>111</v>
      </c>
      <c r="D402" s="606" t="s">
        <v>560</v>
      </c>
      <c r="E402" s="607" t="s">
        <v>289</v>
      </c>
      <c r="F402" s="609" t="s">
        <v>331</v>
      </c>
      <c r="G402" s="608" t="s">
        <v>160</v>
      </c>
      <c r="H402" s="605">
        <v>41661</v>
      </c>
      <c r="I402" s="652">
        <v>47817.440000000002</v>
      </c>
      <c r="J402" s="809">
        <v>0</v>
      </c>
      <c r="K402" s="479" t="s">
        <v>3196</v>
      </c>
    </row>
    <row r="403" spans="1:11" ht="30.6">
      <c r="A403" s="186">
        <v>20</v>
      </c>
      <c r="B403" s="495" t="s">
        <v>112</v>
      </c>
      <c r="C403" s="161" t="s">
        <v>113</v>
      </c>
      <c r="D403" s="606" t="s">
        <v>559</v>
      </c>
      <c r="E403" s="607" t="s">
        <v>70</v>
      </c>
      <c r="F403" s="598" t="s">
        <v>529</v>
      </c>
      <c r="G403" s="608" t="s">
        <v>160</v>
      </c>
      <c r="H403" s="605">
        <v>41669</v>
      </c>
      <c r="I403" s="652">
        <v>28060</v>
      </c>
      <c r="J403" s="809">
        <v>28060</v>
      </c>
      <c r="K403" t="s">
        <v>2610</v>
      </c>
    </row>
    <row r="404" spans="1:11" ht="60">
      <c r="A404" s="186">
        <v>20</v>
      </c>
      <c r="B404" s="495" t="s">
        <v>112</v>
      </c>
      <c r="C404" s="161" t="s">
        <v>114</v>
      </c>
      <c r="D404" s="942" t="s">
        <v>164</v>
      </c>
      <c r="E404" s="859" t="s">
        <v>59</v>
      </c>
      <c r="F404" s="253" t="s">
        <v>3436</v>
      </c>
      <c r="G404" s="253" t="s">
        <v>165</v>
      </c>
      <c r="H404" s="860">
        <v>40303</v>
      </c>
      <c r="I404" s="861">
        <v>1204274.29</v>
      </c>
      <c r="J404" s="862">
        <v>1204274.29</v>
      </c>
    </row>
    <row r="405" spans="1:11" ht="60">
      <c r="A405" s="186">
        <v>20</v>
      </c>
      <c r="B405" s="495" t="s">
        <v>112</v>
      </c>
      <c r="C405" s="161" t="s">
        <v>115</v>
      </c>
      <c r="D405" s="943" t="s">
        <v>167</v>
      </c>
      <c r="E405" s="30" t="s">
        <v>61</v>
      </c>
      <c r="F405" s="50" t="s">
        <v>3437</v>
      </c>
      <c r="G405" s="50" t="s">
        <v>163</v>
      </c>
      <c r="H405" s="131">
        <v>40303</v>
      </c>
      <c r="I405" s="24">
        <v>3931770.03</v>
      </c>
      <c r="J405" s="25">
        <v>3931770.03</v>
      </c>
    </row>
    <row r="406" spans="1:11" ht="36">
      <c r="A406" s="186">
        <v>20</v>
      </c>
      <c r="B406" s="396" t="s">
        <v>114</v>
      </c>
      <c r="C406" s="495" t="s">
        <v>112</v>
      </c>
      <c r="D406" s="3" t="s">
        <v>71</v>
      </c>
      <c r="E406" s="29" t="s">
        <v>57</v>
      </c>
      <c r="F406" s="253"/>
      <c r="G406" s="253"/>
      <c r="H406" s="43"/>
      <c r="I406" s="5">
        <v>275887</v>
      </c>
      <c r="J406" s="9">
        <v>275887</v>
      </c>
    </row>
    <row r="407" spans="1:11" ht="63.6" customHeight="1">
      <c r="A407" s="186">
        <v>20</v>
      </c>
      <c r="B407" s="186" t="s">
        <v>112</v>
      </c>
      <c r="C407" s="161" t="s">
        <v>116</v>
      </c>
      <c r="D407" s="109" t="s">
        <v>72</v>
      </c>
      <c r="E407" s="29" t="s">
        <v>73</v>
      </c>
      <c r="F407" s="253" t="s">
        <v>3438</v>
      </c>
      <c r="G407" s="253" t="s">
        <v>162</v>
      </c>
      <c r="H407" s="44">
        <v>40562</v>
      </c>
      <c r="I407" s="653">
        <v>201781.16</v>
      </c>
      <c r="J407" s="9">
        <v>201781.16</v>
      </c>
    </row>
    <row r="408" spans="1:11" ht="24">
      <c r="A408" s="186">
        <v>20</v>
      </c>
      <c r="B408" s="186" t="s">
        <v>112</v>
      </c>
      <c r="C408" s="161" t="s">
        <v>117</v>
      </c>
      <c r="D408" s="109" t="s">
        <v>74</v>
      </c>
      <c r="E408" s="29" t="s">
        <v>57</v>
      </c>
      <c r="F408" s="253"/>
      <c r="G408" s="253"/>
      <c r="H408" s="43"/>
      <c r="I408" s="5">
        <v>400644</v>
      </c>
      <c r="J408" s="9">
        <v>400644</v>
      </c>
    </row>
    <row r="409" spans="1:11" ht="60">
      <c r="A409" s="186">
        <v>20</v>
      </c>
      <c r="B409" s="186" t="s">
        <v>112</v>
      </c>
      <c r="C409" s="161" t="s">
        <v>118</v>
      </c>
      <c r="D409" s="109" t="s">
        <v>520</v>
      </c>
      <c r="E409" s="29" t="s">
        <v>56</v>
      </c>
      <c r="F409" s="348" t="s">
        <v>521</v>
      </c>
      <c r="G409" s="217" t="s">
        <v>475</v>
      </c>
      <c r="H409" s="98">
        <v>42564</v>
      </c>
      <c r="I409" s="5">
        <v>4546540</v>
      </c>
      <c r="J409" s="18">
        <v>4546540</v>
      </c>
    </row>
    <row r="410" spans="1:11" ht="39" customHeight="1">
      <c r="A410" s="186">
        <v>20</v>
      </c>
      <c r="B410" s="495" t="s">
        <v>112</v>
      </c>
      <c r="C410" s="161" t="s">
        <v>119</v>
      </c>
      <c r="D410" s="175" t="s">
        <v>558</v>
      </c>
      <c r="E410" s="23" t="s">
        <v>557</v>
      </c>
      <c r="F410" s="31" t="s">
        <v>457</v>
      </c>
      <c r="G410" s="64" t="s">
        <v>160</v>
      </c>
      <c r="H410" s="199">
        <v>42207</v>
      </c>
      <c r="I410" s="17">
        <v>235563.68</v>
      </c>
      <c r="J410" s="869">
        <v>0</v>
      </c>
    </row>
    <row r="411" spans="1:11" ht="24">
      <c r="A411" s="186">
        <v>20</v>
      </c>
      <c r="B411" s="380" t="s">
        <v>115</v>
      </c>
      <c r="C411" s="186" t="s">
        <v>112</v>
      </c>
      <c r="D411" s="224" t="s">
        <v>424</v>
      </c>
      <c r="E411" s="224" t="s">
        <v>80</v>
      </c>
      <c r="F411" s="1048"/>
      <c r="G411" s="222" t="s">
        <v>425</v>
      </c>
      <c r="H411" s="121"/>
      <c r="I411" s="178">
        <v>900000</v>
      </c>
      <c r="J411" s="178">
        <v>900000</v>
      </c>
      <c r="K411" s="165"/>
    </row>
    <row r="412" spans="1:11" ht="20.399999999999999">
      <c r="A412" s="186">
        <v>20</v>
      </c>
      <c r="B412" s="396" t="s">
        <v>116</v>
      </c>
      <c r="C412" s="160" t="s">
        <v>112</v>
      </c>
      <c r="D412" s="157" t="s">
        <v>426</v>
      </c>
      <c r="E412" s="39" t="s">
        <v>427</v>
      </c>
      <c r="F412" s="870" t="s">
        <v>428</v>
      </c>
      <c r="G412" s="99" t="s">
        <v>429</v>
      </c>
      <c r="H412" s="131"/>
      <c r="I412" s="24">
        <v>32000</v>
      </c>
      <c r="J412" s="25">
        <v>0</v>
      </c>
    </row>
    <row r="413" spans="1:11" ht="24">
      <c r="A413" s="186">
        <v>20</v>
      </c>
      <c r="B413" s="396" t="s">
        <v>117</v>
      </c>
      <c r="C413" s="619" t="s">
        <v>112</v>
      </c>
      <c r="D413" s="157" t="s">
        <v>435</v>
      </c>
      <c r="E413" s="39" t="s">
        <v>436</v>
      </c>
      <c r="F413" s="118" t="s">
        <v>223</v>
      </c>
      <c r="G413" s="95" t="s">
        <v>437</v>
      </c>
      <c r="H413" s="98"/>
      <c r="I413" s="24">
        <v>29900</v>
      </c>
      <c r="J413" s="25">
        <v>0</v>
      </c>
    </row>
    <row r="414" spans="1:11">
      <c r="A414" s="186">
        <v>20</v>
      </c>
      <c r="B414" s="396" t="s">
        <v>118</v>
      </c>
      <c r="C414" s="161" t="s">
        <v>112</v>
      </c>
      <c r="D414" s="13" t="s">
        <v>85</v>
      </c>
      <c r="E414" s="39" t="s">
        <v>69</v>
      </c>
      <c r="F414" s="253" t="s">
        <v>223</v>
      </c>
      <c r="G414" s="253"/>
      <c r="H414" s="71"/>
      <c r="I414" s="24">
        <v>13853</v>
      </c>
      <c r="J414" s="25">
        <v>0</v>
      </c>
    </row>
    <row r="415" spans="1:11">
      <c r="A415" s="186">
        <v>20</v>
      </c>
      <c r="B415" s="396" t="s">
        <v>119</v>
      </c>
      <c r="C415" s="161" t="s">
        <v>112</v>
      </c>
      <c r="D415" s="13" t="s">
        <v>86</v>
      </c>
      <c r="E415" s="39" t="s">
        <v>69</v>
      </c>
      <c r="F415" s="253" t="s">
        <v>223</v>
      </c>
      <c r="G415" s="253"/>
      <c r="H415" s="71"/>
      <c r="I415" s="24">
        <v>11462</v>
      </c>
      <c r="J415" s="25">
        <v>0</v>
      </c>
    </row>
    <row r="416" spans="1:11">
      <c r="A416" s="186">
        <v>20</v>
      </c>
      <c r="B416" s="396" t="s">
        <v>120</v>
      </c>
      <c r="C416" s="161" t="s">
        <v>112</v>
      </c>
      <c r="D416" s="13" t="s">
        <v>87</v>
      </c>
      <c r="E416" s="39" t="s">
        <v>69</v>
      </c>
      <c r="F416" s="253" t="s">
        <v>223</v>
      </c>
      <c r="G416" s="253"/>
      <c r="H416" s="71"/>
      <c r="I416" s="446">
        <v>4685</v>
      </c>
      <c r="J416" s="146">
        <v>0</v>
      </c>
    </row>
    <row r="417" spans="1:10">
      <c r="A417" s="186">
        <v>20</v>
      </c>
      <c r="B417" s="396" t="s">
        <v>121</v>
      </c>
      <c r="C417" s="161" t="s">
        <v>112</v>
      </c>
      <c r="D417" s="13" t="s">
        <v>68</v>
      </c>
      <c r="E417" s="39" t="s">
        <v>69</v>
      </c>
      <c r="F417" s="253" t="s">
        <v>223</v>
      </c>
      <c r="G417" s="253"/>
      <c r="H417" s="71"/>
      <c r="I417" s="20">
        <v>22510</v>
      </c>
      <c r="J417" s="20">
        <v>0</v>
      </c>
    </row>
    <row r="418" spans="1:10">
      <c r="A418" s="186">
        <v>20</v>
      </c>
      <c r="B418" s="396" t="s">
        <v>122</v>
      </c>
      <c r="C418" s="161" t="s">
        <v>112</v>
      </c>
      <c r="D418" s="13" t="s">
        <v>216</v>
      </c>
      <c r="E418" s="39" t="s">
        <v>69</v>
      </c>
      <c r="F418" s="253" t="s">
        <v>223</v>
      </c>
      <c r="G418" s="253"/>
      <c r="H418" s="71"/>
      <c r="I418" s="20">
        <v>3740</v>
      </c>
      <c r="J418" s="20">
        <v>0</v>
      </c>
    </row>
    <row r="419" spans="1:10">
      <c r="A419" s="186">
        <v>20</v>
      </c>
      <c r="B419" s="396" t="s">
        <v>123</v>
      </c>
      <c r="C419" s="161" t="s">
        <v>112</v>
      </c>
      <c r="D419" s="3" t="s">
        <v>217</v>
      </c>
      <c r="E419" s="39" t="s">
        <v>69</v>
      </c>
      <c r="F419" s="253" t="s">
        <v>223</v>
      </c>
      <c r="G419" s="253"/>
      <c r="H419" s="71"/>
      <c r="I419" s="211">
        <v>3750</v>
      </c>
      <c r="J419" s="211">
        <v>0</v>
      </c>
    </row>
    <row r="420" spans="1:10" ht="24">
      <c r="A420" s="186">
        <v>20</v>
      </c>
      <c r="B420" s="396" t="s">
        <v>126</v>
      </c>
      <c r="C420" s="161" t="s">
        <v>112</v>
      </c>
      <c r="D420" s="3" t="s">
        <v>66</v>
      </c>
      <c r="E420" s="29" t="s">
        <v>67</v>
      </c>
      <c r="F420" s="253"/>
      <c r="G420" s="253"/>
      <c r="H420" s="72"/>
      <c r="I420" s="5">
        <v>1543</v>
      </c>
      <c r="J420" s="9">
        <v>0</v>
      </c>
    </row>
    <row r="421" spans="1:10">
      <c r="A421" s="186">
        <v>20</v>
      </c>
      <c r="B421" s="396" t="s">
        <v>127</v>
      </c>
      <c r="C421" s="160" t="s">
        <v>112</v>
      </c>
      <c r="D421" s="3" t="s">
        <v>68</v>
      </c>
      <c r="E421" s="29" t="s">
        <v>69</v>
      </c>
      <c r="F421" s="253" t="s">
        <v>223</v>
      </c>
      <c r="G421" s="253"/>
      <c r="H421" s="72"/>
      <c r="I421" s="5">
        <v>17500</v>
      </c>
      <c r="J421" s="9">
        <v>0</v>
      </c>
    </row>
    <row r="422" spans="1:10">
      <c r="A422" s="186">
        <v>20</v>
      </c>
      <c r="B422" s="396" t="s">
        <v>124</v>
      </c>
      <c r="C422" s="160" t="s">
        <v>112</v>
      </c>
      <c r="D422" s="11" t="s">
        <v>68</v>
      </c>
      <c r="E422" s="23" t="s">
        <v>69</v>
      </c>
      <c r="F422" s="253" t="s">
        <v>223</v>
      </c>
      <c r="G422" s="253"/>
      <c r="H422" s="72"/>
      <c r="I422" s="17">
        <v>17500</v>
      </c>
      <c r="J422" s="18">
        <v>0</v>
      </c>
    </row>
    <row r="423" spans="1:10">
      <c r="A423" s="186">
        <v>20</v>
      </c>
      <c r="B423" s="396" t="s">
        <v>125</v>
      </c>
      <c r="C423" s="160" t="s">
        <v>112</v>
      </c>
      <c r="D423" s="253" t="s">
        <v>76</v>
      </c>
      <c r="E423" s="38" t="s">
        <v>77</v>
      </c>
      <c r="F423" s="253"/>
      <c r="G423" s="253"/>
      <c r="H423" s="72"/>
      <c r="I423" s="20">
        <v>48971.519999999997</v>
      </c>
      <c r="J423" s="26">
        <v>0</v>
      </c>
    </row>
    <row r="424" spans="1:10">
      <c r="A424" s="186">
        <v>20</v>
      </c>
      <c r="B424" s="396" t="s">
        <v>128</v>
      </c>
      <c r="C424" s="161" t="s">
        <v>112</v>
      </c>
      <c r="D424" s="31" t="s">
        <v>88</v>
      </c>
      <c r="E424" s="59" t="s">
        <v>89</v>
      </c>
      <c r="F424" s="31" t="s">
        <v>293</v>
      </c>
      <c r="G424" s="31"/>
      <c r="H424" s="71"/>
      <c r="I424" s="60">
        <v>9321</v>
      </c>
      <c r="J424" s="61">
        <v>9321</v>
      </c>
    </row>
    <row r="425" spans="1:10" ht="24">
      <c r="A425" s="186">
        <v>20</v>
      </c>
      <c r="B425" s="396" t="s">
        <v>129</v>
      </c>
      <c r="C425" s="161" t="s">
        <v>112</v>
      </c>
      <c r="D425" s="125" t="s">
        <v>715</v>
      </c>
      <c r="E425" s="67" t="s">
        <v>333</v>
      </c>
      <c r="F425" s="59" t="s">
        <v>332</v>
      </c>
      <c r="G425" s="31"/>
      <c r="H425" s="71"/>
      <c r="I425" s="60">
        <v>6487025.9500000002</v>
      </c>
      <c r="J425" s="61">
        <v>6487025.9500000002</v>
      </c>
    </row>
    <row r="426" spans="1:10">
      <c r="A426" s="186">
        <v>20</v>
      </c>
      <c r="B426" s="396" t="s">
        <v>130</v>
      </c>
      <c r="C426" s="161" t="s">
        <v>112</v>
      </c>
      <c r="D426" s="125" t="s">
        <v>439</v>
      </c>
      <c r="E426" s="67" t="s">
        <v>440</v>
      </c>
      <c r="F426" s="125" t="s">
        <v>223</v>
      </c>
      <c r="G426" s="190" t="s">
        <v>442</v>
      </c>
      <c r="H426" s="71"/>
      <c r="I426" s="60">
        <v>8032</v>
      </c>
      <c r="J426" s="61">
        <v>0</v>
      </c>
    </row>
    <row r="427" spans="1:10">
      <c r="A427" s="186">
        <v>20</v>
      </c>
      <c r="B427" s="396" t="s">
        <v>131</v>
      </c>
      <c r="C427" s="161" t="s">
        <v>112</v>
      </c>
      <c r="D427" s="125" t="s">
        <v>441</v>
      </c>
      <c r="E427" s="67" t="s">
        <v>440</v>
      </c>
      <c r="F427" s="125" t="s">
        <v>223</v>
      </c>
      <c r="G427" s="190" t="s">
        <v>442</v>
      </c>
      <c r="H427" s="71"/>
      <c r="I427" s="60">
        <v>11968</v>
      </c>
      <c r="J427" s="61">
        <v>0</v>
      </c>
    </row>
    <row r="428" spans="1:10">
      <c r="A428" s="186">
        <v>20</v>
      </c>
      <c r="B428" s="396" t="s">
        <v>132</v>
      </c>
      <c r="C428" s="161" t="s">
        <v>112</v>
      </c>
      <c r="D428" s="125" t="s">
        <v>445</v>
      </c>
      <c r="E428" s="67" t="s">
        <v>440</v>
      </c>
      <c r="F428" s="125" t="s">
        <v>223</v>
      </c>
      <c r="G428" s="190" t="s">
        <v>446</v>
      </c>
      <c r="H428" s="71"/>
      <c r="I428" s="60">
        <v>5050</v>
      </c>
      <c r="J428" s="61">
        <v>5050</v>
      </c>
    </row>
    <row r="429" spans="1:10">
      <c r="A429" s="186">
        <v>20</v>
      </c>
      <c r="B429" s="396" t="s">
        <v>133</v>
      </c>
      <c r="C429" s="161" t="s">
        <v>112</v>
      </c>
      <c r="D429" s="125" t="s">
        <v>445</v>
      </c>
      <c r="E429" s="67" t="s">
        <v>440</v>
      </c>
      <c r="F429" s="125" t="s">
        <v>223</v>
      </c>
      <c r="G429" s="190" t="s">
        <v>446</v>
      </c>
      <c r="H429" s="71"/>
      <c r="I429" s="60">
        <v>5050</v>
      </c>
      <c r="J429" s="61">
        <v>5050</v>
      </c>
    </row>
    <row r="430" spans="1:10">
      <c r="A430" s="186">
        <v>20</v>
      </c>
      <c r="B430" s="396" t="s">
        <v>134</v>
      </c>
      <c r="C430" s="161" t="s">
        <v>112</v>
      </c>
      <c r="D430" s="125" t="s">
        <v>445</v>
      </c>
      <c r="E430" s="67" t="s">
        <v>440</v>
      </c>
      <c r="F430" s="125" t="s">
        <v>223</v>
      </c>
      <c r="G430" s="190" t="s">
        <v>446</v>
      </c>
      <c r="H430" s="71"/>
      <c r="I430" s="60">
        <v>5050</v>
      </c>
      <c r="J430" s="61">
        <v>5050</v>
      </c>
    </row>
    <row r="431" spans="1:10" ht="20.399999999999999">
      <c r="A431" s="186">
        <v>20</v>
      </c>
      <c r="B431" s="495" t="s">
        <v>112</v>
      </c>
      <c r="C431" s="160">
        <v>10</v>
      </c>
      <c r="D431" s="944" t="s">
        <v>703</v>
      </c>
      <c r="E431" s="112"/>
      <c r="F431" s="62" t="s">
        <v>418</v>
      </c>
      <c r="G431" s="64" t="s">
        <v>210</v>
      </c>
      <c r="H431" s="98">
        <v>41821</v>
      </c>
      <c r="I431" s="60">
        <v>0</v>
      </c>
      <c r="J431" s="61">
        <v>0</v>
      </c>
    </row>
    <row r="432" spans="1:10" ht="20.399999999999999">
      <c r="A432" s="186">
        <v>20</v>
      </c>
      <c r="B432" s="186" t="s">
        <v>112</v>
      </c>
      <c r="C432" s="160">
        <v>11</v>
      </c>
      <c r="D432" s="164" t="s">
        <v>271</v>
      </c>
      <c r="E432" s="113"/>
      <c r="F432" s="253" t="s">
        <v>281</v>
      </c>
      <c r="G432" s="95" t="s">
        <v>210</v>
      </c>
      <c r="H432" s="44">
        <v>41488</v>
      </c>
      <c r="I432" s="20">
        <v>0</v>
      </c>
      <c r="J432" s="20">
        <v>0</v>
      </c>
    </row>
    <row r="433" spans="1:10" ht="20.399999999999999">
      <c r="A433" s="186">
        <v>20</v>
      </c>
      <c r="B433" s="495" t="s">
        <v>112</v>
      </c>
      <c r="C433" s="160">
        <v>12</v>
      </c>
      <c r="D433" s="437" t="s">
        <v>282</v>
      </c>
      <c r="E433" s="63"/>
      <c r="F433" s="62" t="s">
        <v>283</v>
      </c>
      <c r="G433" s="64" t="s">
        <v>210</v>
      </c>
      <c r="H433" s="98">
        <v>41562</v>
      </c>
      <c r="I433" s="60">
        <v>0</v>
      </c>
      <c r="J433" s="61">
        <v>0</v>
      </c>
    </row>
    <row r="434" spans="1:10" ht="20.399999999999999">
      <c r="A434" s="186">
        <v>20</v>
      </c>
      <c r="B434" s="495" t="s">
        <v>112</v>
      </c>
      <c r="C434" s="160">
        <v>13</v>
      </c>
      <c r="D434" s="164" t="s">
        <v>355</v>
      </c>
      <c r="E434" s="63"/>
      <c r="F434" s="62" t="s">
        <v>356</v>
      </c>
      <c r="G434" s="64" t="s">
        <v>210</v>
      </c>
      <c r="H434" s="98">
        <v>41765</v>
      </c>
      <c r="I434" s="60">
        <v>0</v>
      </c>
      <c r="J434" s="61">
        <v>0</v>
      </c>
    </row>
    <row r="435" spans="1:10" ht="20.399999999999999">
      <c r="A435" s="186">
        <v>20</v>
      </c>
      <c r="B435" s="495" t="s">
        <v>112</v>
      </c>
      <c r="C435" s="160">
        <v>14</v>
      </c>
      <c r="D435" s="164" t="s">
        <v>267</v>
      </c>
      <c r="E435" s="63"/>
      <c r="F435" s="62" t="s">
        <v>278</v>
      </c>
      <c r="G435" s="64" t="s">
        <v>210</v>
      </c>
      <c r="H435" s="98">
        <v>41488</v>
      </c>
      <c r="I435" s="60">
        <v>0</v>
      </c>
      <c r="J435" s="61">
        <v>0</v>
      </c>
    </row>
    <row r="436" spans="1:10" ht="20.399999999999999">
      <c r="A436" s="186">
        <v>20</v>
      </c>
      <c r="B436" s="495" t="s">
        <v>112</v>
      </c>
      <c r="C436" s="160">
        <v>15</v>
      </c>
      <c r="D436" s="164" t="s">
        <v>377</v>
      </c>
      <c r="E436" s="63"/>
      <c r="F436" s="62" t="s">
        <v>378</v>
      </c>
      <c r="G436" s="64" t="s">
        <v>210</v>
      </c>
      <c r="H436" s="98">
        <v>41765</v>
      </c>
      <c r="I436" s="60">
        <v>0</v>
      </c>
      <c r="J436" s="61">
        <v>0</v>
      </c>
    </row>
    <row r="437" spans="1:10" ht="20.399999999999999">
      <c r="A437" s="186">
        <v>20</v>
      </c>
      <c r="B437" s="495" t="s">
        <v>112</v>
      </c>
      <c r="C437" s="160">
        <v>16</v>
      </c>
      <c r="D437" s="164" t="s">
        <v>375</v>
      </c>
      <c r="E437" s="63"/>
      <c r="F437" s="62" t="s">
        <v>376</v>
      </c>
      <c r="G437" s="64" t="s">
        <v>210</v>
      </c>
      <c r="H437" s="98">
        <v>41765</v>
      </c>
      <c r="I437" s="60">
        <v>0</v>
      </c>
      <c r="J437" s="61">
        <v>0</v>
      </c>
    </row>
    <row r="438" spans="1:10" ht="20.399999999999999">
      <c r="A438" s="186">
        <v>20</v>
      </c>
      <c r="B438" s="495" t="s">
        <v>112</v>
      </c>
      <c r="C438" s="160">
        <v>17</v>
      </c>
      <c r="D438" s="448" t="s">
        <v>410</v>
      </c>
      <c r="E438" s="63"/>
      <c r="F438" s="62" t="s">
        <v>405</v>
      </c>
      <c r="G438" s="64" t="s">
        <v>210</v>
      </c>
      <c r="H438" s="98">
        <v>41779</v>
      </c>
      <c r="I438" s="60">
        <v>0</v>
      </c>
      <c r="J438" s="61">
        <v>0</v>
      </c>
    </row>
    <row r="439" spans="1:10" ht="20.399999999999999">
      <c r="A439" s="186">
        <v>20</v>
      </c>
      <c r="B439" s="495" t="s">
        <v>112</v>
      </c>
      <c r="C439" s="160">
        <v>18</v>
      </c>
      <c r="D439" s="164" t="s">
        <v>298</v>
      </c>
      <c r="E439" s="63"/>
      <c r="F439" s="62" t="s">
        <v>299</v>
      </c>
      <c r="G439" s="64" t="s">
        <v>210</v>
      </c>
      <c r="H439" s="98">
        <v>41620</v>
      </c>
      <c r="I439" s="60">
        <v>0</v>
      </c>
      <c r="J439" s="61">
        <v>0</v>
      </c>
    </row>
    <row r="440" spans="1:10" ht="20.399999999999999">
      <c r="A440" s="186">
        <v>20</v>
      </c>
      <c r="B440" s="495" t="s">
        <v>112</v>
      </c>
      <c r="C440" s="160">
        <v>19</v>
      </c>
      <c r="D440" s="164" t="s">
        <v>328</v>
      </c>
      <c r="E440" s="63"/>
      <c r="F440" s="62" t="s">
        <v>329</v>
      </c>
      <c r="G440" s="64" t="s">
        <v>210</v>
      </c>
      <c r="H440" s="98">
        <v>41620</v>
      </c>
      <c r="I440" s="60">
        <v>0</v>
      </c>
      <c r="J440" s="61">
        <v>0</v>
      </c>
    </row>
    <row r="441" spans="1:10" ht="20.399999999999999">
      <c r="A441" s="186">
        <v>20</v>
      </c>
      <c r="B441" s="186" t="s">
        <v>112</v>
      </c>
      <c r="C441" s="160">
        <v>20</v>
      </c>
      <c r="D441" s="164" t="s">
        <v>369</v>
      </c>
      <c r="E441" s="63"/>
      <c r="F441" s="62" t="s">
        <v>370</v>
      </c>
      <c r="G441" s="64" t="s">
        <v>210</v>
      </c>
      <c r="H441" s="98">
        <v>41765</v>
      </c>
      <c r="I441" s="60">
        <v>0</v>
      </c>
      <c r="J441" s="61">
        <v>0</v>
      </c>
    </row>
    <row r="442" spans="1:10" ht="20.399999999999999">
      <c r="A442" s="186">
        <v>20</v>
      </c>
      <c r="B442" s="495" t="s">
        <v>112</v>
      </c>
      <c r="C442" s="160">
        <v>21</v>
      </c>
      <c r="D442" s="164" t="s">
        <v>266</v>
      </c>
      <c r="E442" s="63"/>
      <c r="F442" s="62" t="s">
        <v>276</v>
      </c>
      <c r="G442" s="64" t="s">
        <v>210</v>
      </c>
      <c r="H442" s="98">
        <v>41488</v>
      </c>
      <c r="I442" s="60">
        <v>0</v>
      </c>
      <c r="J442" s="61">
        <v>0</v>
      </c>
    </row>
    <row r="443" spans="1:10" ht="20.399999999999999">
      <c r="A443" s="186">
        <v>20</v>
      </c>
      <c r="B443" s="495" t="s">
        <v>112</v>
      </c>
      <c r="C443" s="160">
        <v>22</v>
      </c>
      <c r="D443" s="437" t="s">
        <v>270</v>
      </c>
      <c r="E443" s="63"/>
      <c r="F443" s="62" t="s">
        <v>277</v>
      </c>
      <c r="G443" s="64" t="s">
        <v>210</v>
      </c>
      <c r="H443" s="98">
        <v>41488</v>
      </c>
      <c r="I443" s="60">
        <v>0</v>
      </c>
      <c r="J443" s="61">
        <v>0</v>
      </c>
    </row>
    <row r="444" spans="1:10" ht="20.399999999999999">
      <c r="A444" s="186">
        <v>20</v>
      </c>
      <c r="B444" s="495" t="s">
        <v>112</v>
      </c>
      <c r="C444" s="160">
        <v>23</v>
      </c>
      <c r="D444" s="164" t="s">
        <v>317</v>
      </c>
      <c r="E444" s="63"/>
      <c r="F444" s="62" t="s">
        <v>304</v>
      </c>
      <c r="G444" s="64" t="s">
        <v>210</v>
      </c>
      <c r="H444" s="98">
        <v>41620</v>
      </c>
      <c r="I444" s="60">
        <v>0</v>
      </c>
      <c r="J444" s="61">
        <v>0</v>
      </c>
    </row>
    <row r="445" spans="1:10" ht="20.399999999999999">
      <c r="A445" s="186">
        <v>20</v>
      </c>
      <c r="B445" s="495" t="s">
        <v>112</v>
      </c>
      <c r="C445" s="160">
        <v>24</v>
      </c>
      <c r="D445" s="164" t="s">
        <v>307</v>
      </c>
      <c r="E445" s="63"/>
      <c r="F445" s="62" t="s">
        <v>308</v>
      </c>
      <c r="G445" s="64" t="s">
        <v>210</v>
      </c>
      <c r="H445" s="98">
        <v>41620</v>
      </c>
      <c r="I445" s="60">
        <v>0</v>
      </c>
      <c r="J445" s="61">
        <v>0</v>
      </c>
    </row>
    <row r="446" spans="1:10" ht="20.399999999999999">
      <c r="A446" s="186">
        <v>20</v>
      </c>
      <c r="B446" s="495" t="s">
        <v>112</v>
      </c>
      <c r="C446" s="160">
        <v>25</v>
      </c>
      <c r="D446" s="164" t="s">
        <v>300</v>
      </c>
      <c r="E446" s="63"/>
      <c r="F446" s="62" t="s">
        <v>301</v>
      </c>
      <c r="G446" s="64" t="s">
        <v>210</v>
      </c>
      <c r="H446" s="98">
        <v>41620</v>
      </c>
      <c r="I446" s="20">
        <v>24719</v>
      </c>
      <c r="J446" s="61">
        <v>0</v>
      </c>
    </row>
    <row r="447" spans="1:10" ht="20.399999999999999">
      <c r="A447" s="186">
        <v>20</v>
      </c>
      <c r="B447" s="495" t="s">
        <v>112</v>
      </c>
      <c r="C447" s="160">
        <v>26</v>
      </c>
      <c r="D447" s="164" t="s">
        <v>273</v>
      </c>
      <c r="E447" s="63"/>
      <c r="F447" s="253" t="s">
        <v>275</v>
      </c>
      <c r="G447" s="64" t="s">
        <v>210</v>
      </c>
      <c r="H447" s="98">
        <v>41488</v>
      </c>
      <c r="I447" s="60">
        <v>8666578</v>
      </c>
      <c r="J447" s="61">
        <v>8666578</v>
      </c>
    </row>
    <row r="448" spans="1:10" ht="20.399999999999999">
      <c r="A448" s="186">
        <v>20</v>
      </c>
      <c r="B448" s="495" t="s">
        <v>112</v>
      </c>
      <c r="C448" s="160">
        <v>27</v>
      </c>
      <c r="D448" s="164" t="s">
        <v>209</v>
      </c>
      <c r="E448" s="120"/>
      <c r="F448" s="165"/>
      <c r="G448" s="166" t="s">
        <v>210</v>
      </c>
      <c r="H448" s="228"/>
      <c r="I448" s="654">
        <v>3510492</v>
      </c>
      <c r="J448" s="810">
        <v>0</v>
      </c>
    </row>
    <row r="449" spans="1:11" ht="20.399999999999999">
      <c r="A449" s="186">
        <v>20</v>
      </c>
      <c r="B449" s="495" t="s">
        <v>112</v>
      </c>
      <c r="C449" s="160">
        <v>28</v>
      </c>
      <c r="D449" s="164" t="s">
        <v>402</v>
      </c>
      <c r="E449" s="63"/>
      <c r="F449" s="62" t="s">
        <v>403</v>
      </c>
      <c r="G449" s="64" t="s">
        <v>210</v>
      </c>
      <c r="H449" s="98">
        <v>41765</v>
      </c>
      <c r="I449" s="60">
        <v>0</v>
      </c>
      <c r="J449" s="61">
        <v>0</v>
      </c>
    </row>
    <row r="450" spans="1:11" ht="20.399999999999999">
      <c r="A450" s="186">
        <v>20</v>
      </c>
      <c r="B450" s="495" t="s">
        <v>112</v>
      </c>
      <c r="C450" s="160">
        <v>29</v>
      </c>
      <c r="D450" s="437" t="s">
        <v>296</v>
      </c>
      <c r="E450" s="63"/>
      <c r="F450" s="62" t="s">
        <v>297</v>
      </c>
      <c r="G450" s="64" t="s">
        <v>210</v>
      </c>
      <c r="H450" s="98">
        <v>41620</v>
      </c>
      <c r="I450" s="60">
        <v>0</v>
      </c>
      <c r="J450" s="61">
        <v>0</v>
      </c>
    </row>
    <row r="451" spans="1:11" ht="20.399999999999999">
      <c r="A451" s="186">
        <v>20</v>
      </c>
      <c r="B451" s="495" t="s">
        <v>112</v>
      </c>
      <c r="C451" s="160">
        <v>30</v>
      </c>
      <c r="D451" s="164" t="s">
        <v>269</v>
      </c>
      <c r="E451" s="63"/>
      <c r="F451" s="62" t="s">
        <v>280</v>
      </c>
      <c r="G451" s="64" t="s">
        <v>210</v>
      </c>
      <c r="H451" s="98">
        <v>41488</v>
      </c>
      <c r="I451" s="60">
        <v>0</v>
      </c>
      <c r="J451" s="61">
        <v>0</v>
      </c>
    </row>
    <row r="452" spans="1:11" ht="20.399999999999999">
      <c r="A452" s="186">
        <v>20</v>
      </c>
      <c r="B452" s="495" t="s">
        <v>112</v>
      </c>
      <c r="C452" s="160">
        <v>31</v>
      </c>
      <c r="D452" s="164" t="s">
        <v>318</v>
      </c>
      <c r="E452" s="63"/>
      <c r="F452" s="62" t="s">
        <v>319</v>
      </c>
      <c r="G452" s="64" t="s">
        <v>210</v>
      </c>
      <c r="H452" s="98">
        <v>41620</v>
      </c>
      <c r="I452" s="60">
        <v>0</v>
      </c>
      <c r="J452" s="61">
        <v>0</v>
      </c>
    </row>
    <row r="453" spans="1:11" ht="20.399999999999999">
      <c r="A453" s="186">
        <v>20</v>
      </c>
      <c r="B453" s="186" t="s">
        <v>112</v>
      </c>
      <c r="C453" s="160">
        <v>32</v>
      </c>
      <c r="D453" s="164" t="s">
        <v>322</v>
      </c>
      <c r="E453" s="63"/>
      <c r="F453" s="62" t="s">
        <v>323</v>
      </c>
      <c r="G453" s="64" t="s">
        <v>210</v>
      </c>
      <c r="H453" s="98">
        <v>41620</v>
      </c>
      <c r="I453" s="60">
        <v>0</v>
      </c>
      <c r="J453" s="61">
        <v>0</v>
      </c>
    </row>
    <row r="454" spans="1:11" ht="20.399999999999999">
      <c r="A454" s="186">
        <v>20</v>
      </c>
      <c r="B454" s="495" t="s">
        <v>112</v>
      </c>
      <c r="C454" s="160">
        <v>33</v>
      </c>
      <c r="D454" s="164" t="s">
        <v>371</v>
      </c>
      <c r="E454" s="63"/>
      <c r="F454" s="62" t="s">
        <v>372</v>
      </c>
      <c r="G454" s="64" t="s">
        <v>210</v>
      </c>
      <c r="H454" s="98">
        <v>41765</v>
      </c>
      <c r="I454" s="60">
        <v>0</v>
      </c>
      <c r="J454" s="61">
        <v>0</v>
      </c>
    </row>
    <row r="455" spans="1:11" ht="20.399999999999999">
      <c r="A455" s="186">
        <v>20</v>
      </c>
      <c r="B455" s="495" t="s">
        <v>112</v>
      </c>
      <c r="C455" s="160">
        <v>34</v>
      </c>
      <c r="D455" s="164" t="s">
        <v>326</v>
      </c>
      <c r="E455" s="63"/>
      <c r="F455" s="62" t="s">
        <v>327</v>
      </c>
      <c r="G455" s="64" t="s">
        <v>210</v>
      </c>
      <c r="H455" s="98">
        <v>41620</v>
      </c>
      <c r="I455" s="60">
        <v>0</v>
      </c>
      <c r="J455" s="61">
        <v>0</v>
      </c>
      <c r="K455" s="180"/>
    </row>
    <row r="456" spans="1:11" ht="20.399999999999999">
      <c r="A456" s="186">
        <v>20</v>
      </c>
      <c r="B456" s="495" t="s">
        <v>112</v>
      </c>
      <c r="C456" s="160">
        <v>35</v>
      </c>
      <c r="D456" s="164" t="s">
        <v>315</v>
      </c>
      <c r="E456" s="63"/>
      <c r="F456" s="62" t="s">
        <v>316</v>
      </c>
      <c r="G456" s="64" t="s">
        <v>210</v>
      </c>
      <c r="H456" s="98">
        <v>41620</v>
      </c>
      <c r="I456" s="60">
        <v>0</v>
      </c>
      <c r="J456" s="61">
        <v>0</v>
      </c>
    </row>
    <row r="457" spans="1:11" ht="20.399999999999999">
      <c r="A457" s="186">
        <v>20</v>
      </c>
      <c r="B457" s="495" t="s">
        <v>112</v>
      </c>
      <c r="C457" s="160">
        <v>36</v>
      </c>
      <c r="D457" s="164" t="s">
        <v>313</v>
      </c>
      <c r="E457" s="63"/>
      <c r="F457" s="62" t="s">
        <v>314</v>
      </c>
      <c r="G457" s="64" t="s">
        <v>210</v>
      </c>
      <c r="H457" s="98">
        <v>41620</v>
      </c>
      <c r="I457" s="60">
        <v>0</v>
      </c>
      <c r="J457" s="61">
        <v>0</v>
      </c>
    </row>
    <row r="458" spans="1:11" ht="20.399999999999999">
      <c r="A458" s="186">
        <v>20</v>
      </c>
      <c r="B458" s="495" t="s">
        <v>112</v>
      </c>
      <c r="C458" s="160">
        <v>37</v>
      </c>
      <c r="D458" s="164" t="s">
        <v>268</v>
      </c>
      <c r="E458" s="63"/>
      <c r="F458" s="62" t="s">
        <v>279</v>
      </c>
      <c r="G458" s="64" t="s">
        <v>210</v>
      </c>
      <c r="H458" s="98">
        <v>41488</v>
      </c>
      <c r="I458" s="60">
        <v>0</v>
      </c>
      <c r="J458" s="61">
        <v>0</v>
      </c>
    </row>
    <row r="459" spans="1:11" ht="20.399999999999999">
      <c r="A459" s="186">
        <v>20</v>
      </c>
      <c r="B459" s="186" t="s">
        <v>112</v>
      </c>
      <c r="C459" s="160">
        <v>38</v>
      </c>
      <c r="D459" s="164" t="s">
        <v>272</v>
      </c>
      <c r="E459" s="63"/>
      <c r="F459" s="253" t="s">
        <v>274</v>
      </c>
      <c r="G459" s="95" t="s">
        <v>210</v>
      </c>
      <c r="H459" s="44">
        <v>41488</v>
      </c>
      <c r="I459" s="20">
        <v>0</v>
      </c>
      <c r="J459" s="20">
        <v>0</v>
      </c>
    </row>
    <row r="460" spans="1:11" ht="20.399999999999999">
      <c r="A460" s="186">
        <v>20</v>
      </c>
      <c r="B460" s="495" t="s">
        <v>112</v>
      </c>
      <c r="C460" s="160">
        <v>39</v>
      </c>
      <c r="D460" s="164" t="s">
        <v>367</v>
      </c>
      <c r="E460" s="63"/>
      <c r="F460" s="62" t="s">
        <v>368</v>
      </c>
      <c r="G460" s="64" t="s">
        <v>210</v>
      </c>
      <c r="H460" s="98">
        <v>41765</v>
      </c>
      <c r="I460" s="60">
        <v>0</v>
      </c>
      <c r="J460" s="61">
        <v>0</v>
      </c>
    </row>
    <row r="461" spans="1:11" ht="24">
      <c r="A461" s="186">
        <v>20</v>
      </c>
      <c r="B461" s="495" t="s">
        <v>112</v>
      </c>
      <c r="C461" s="160">
        <v>40</v>
      </c>
      <c r="D461" s="448" t="s">
        <v>416</v>
      </c>
      <c r="E461" s="63"/>
      <c r="F461" s="62" t="s">
        <v>417</v>
      </c>
      <c r="G461" s="64" t="s">
        <v>210</v>
      </c>
      <c r="H461" s="98">
        <v>41815</v>
      </c>
      <c r="I461" s="60">
        <v>0</v>
      </c>
      <c r="J461" s="61">
        <v>0</v>
      </c>
    </row>
    <row r="462" spans="1:11" ht="20.399999999999999">
      <c r="A462" s="186">
        <v>20</v>
      </c>
      <c r="B462" s="495" t="s">
        <v>112</v>
      </c>
      <c r="C462" s="160">
        <v>41</v>
      </c>
      <c r="D462" s="164" t="s">
        <v>302</v>
      </c>
      <c r="E462" s="63"/>
      <c r="F462" s="62" t="s">
        <v>303</v>
      </c>
      <c r="G462" s="64" t="s">
        <v>210</v>
      </c>
      <c r="H462" s="98">
        <v>41620</v>
      </c>
      <c r="I462" s="60">
        <v>0</v>
      </c>
      <c r="J462" s="61">
        <v>0</v>
      </c>
    </row>
    <row r="463" spans="1:11" ht="20.399999999999999">
      <c r="A463" s="186">
        <v>20</v>
      </c>
      <c r="B463" s="186" t="s">
        <v>112</v>
      </c>
      <c r="C463" s="160">
        <v>42</v>
      </c>
      <c r="D463" s="164" t="s">
        <v>320</v>
      </c>
      <c r="E463" s="63"/>
      <c r="F463" s="62" t="s">
        <v>321</v>
      </c>
      <c r="G463" s="64" t="s">
        <v>210</v>
      </c>
      <c r="H463" s="98">
        <v>41620</v>
      </c>
      <c r="I463" s="60">
        <v>0</v>
      </c>
      <c r="J463" s="61">
        <v>0</v>
      </c>
    </row>
    <row r="464" spans="1:11" ht="20.399999999999999">
      <c r="A464" s="186">
        <v>20</v>
      </c>
      <c r="B464" s="495" t="s">
        <v>112</v>
      </c>
      <c r="C464" s="160">
        <v>43</v>
      </c>
      <c r="D464" s="164" t="s">
        <v>397</v>
      </c>
      <c r="E464" s="63"/>
      <c r="F464" s="62" t="s">
        <v>398</v>
      </c>
      <c r="G464" s="64" t="s">
        <v>210</v>
      </c>
      <c r="H464" s="98">
        <v>41765</v>
      </c>
      <c r="I464" s="60">
        <v>0</v>
      </c>
      <c r="J464" s="61">
        <v>0</v>
      </c>
    </row>
    <row r="465" spans="1:10" ht="20.399999999999999">
      <c r="A465" s="186">
        <v>20</v>
      </c>
      <c r="B465" s="495" t="s">
        <v>112</v>
      </c>
      <c r="C465" s="160">
        <v>44</v>
      </c>
      <c r="D465" s="164" t="s">
        <v>373</v>
      </c>
      <c r="E465" s="63"/>
      <c r="F465" s="62" t="s">
        <v>374</v>
      </c>
      <c r="G465" s="64" t="s">
        <v>210</v>
      </c>
      <c r="H465" s="98">
        <v>41765</v>
      </c>
      <c r="I465" s="60">
        <v>0</v>
      </c>
      <c r="J465" s="61">
        <v>0</v>
      </c>
    </row>
    <row r="466" spans="1:10" ht="20.399999999999999">
      <c r="A466" s="186">
        <v>20</v>
      </c>
      <c r="B466" s="495" t="s">
        <v>112</v>
      </c>
      <c r="C466" s="160">
        <v>45</v>
      </c>
      <c r="D466" s="164" t="s">
        <v>295</v>
      </c>
      <c r="E466" s="63"/>
      <c r="F466" s="62" t="s">
        <v>294</v>
      </c>
      <c r="G466" s="64" t="s">
        <v>210</v>
      </c>
      <c r="H466" s="98">
        <v>41620</v>
      </c>
      <c r="I466" s="60">
        <v>0</v>
      </c>
      <c r="J466" s="61">
        <v>0</v>
      </c>
    </row>
    <row r="467" spans="1:10" ht="20.399999999999999">
      <c r="A467" s="186">
        <v>20</v>
      </c>
      <c r="B467" s="495" t="s">
        <v>112</v>
      </c>
      <c r="C467" s="160">
        <v>46</v>
      </c>
      <c r="D467" s="437" t="s">
        <v>381</v>
      </c>
      <c r="E467" s="63"/>
      <c r="F467" s="62" t="s">
        <v>382</v>
      </c>
      <c r="G467" s="64" t="s">
        <v>210</v>
      </c>
      <c r="H467" s="98">
        <v>41765</v>
      </c>
      <c r="I467" s="60">
        <v>0</v>
      </c>
      <c r="J467" s="61">
        <v>0</v>
      </c>
    </row>
    <row r="468" spans="1:10" ht="20.399999999999999">
      <c r="A468" s="186">
        <v>20</v>
      </c>
      <c r="B468" s="495" t="s">
        <v>112</v>
      </c>
      <c r="C468" s="160">
        <v>47</v>
      </c>
      <c r="D468" s="164" t="s">
        <v>379</v>
      </c>
      <c r="E468" s="63"/>
      <c r="F468" s="62" t="s">
        <v>380</v>
      </c>
      <c r="G468" s="64" t="s">
        <v>210</v>
      </c>
      <c r="H468" s="98">
        <v>41765</v>
      </c>
      <c r="I468" s="60">
        <v>0</v>
      </c>
      <c r="J468" s="61">
        <v>0</v>
      </c>
    </row>
    <row r="469" spans="1:10" ht="20.399999999999999">
      <c r="A469" s="186">
        <v>20</v>
      </c>
      <c r="B469" s="495" t="s">
        <v>112</v>
      </c>
      <c r="C469" s="160">
        <v>48</v>
      </c>
      <c r="D469" s="164" t="s">
        <v>324</v>
      </c>
      <c r="E469" s="63"/>
      <c r="F469" s="62" t="s">
        <v>325</v>
      </c>
      <c r="G469" s="64" t="s">
        <v>210</v>
      </c>
      <c r="H469" s="98">
        <v>41620</v>
      </c>
      <c r="I469" s="60">
        <v>0</v>
      </c>
      <c r="J469" s="61">
        <v>0</v>
      </c>
    </row>
    <row r="470" spans="1:10" ht="20.399999999999999">
      <c r="A470" s="186">
        <v>20</v>
      </c>
      <c r="B470" s="495" t="s">
        <v>112</v>
      </c>
      <c r="C470" s="160">
        <v>49</v>
      </c>
      <c r="D470" s="164" t="s">
        <v>311</v>
      </c>
      <c r="E470" s="63"/>
      <c r="F470" s="62" t="s">
        <v>312</v>
      </c>
      <c r="G470" s="64" t="s">
        <v>210</v>
      </c>
      <c r="H470" s="98">
        <v>41620</v>
      </c>
      <c r="I470" s="60">
        <v>0</v>
      </c>
      <c r="J470" s="61">
        <v>0</v>
      </c>
    </row>
    <row r="471" spans="1:10" ht="20.399999999999999">
      <c r="A471" s="186">
        <v>20</v>
      </c>
      <c r="B471" s="495" t="s">
        <v>112</v>
      </c>
      <c r="C471" s="160">
        <v>50</v>
      </c>
      <c r="D471" s="448" t="s">
        <v>305</v>
      </c>
      <c r="E471" s="63"/>
      <c r="F471" s="62" t="s">
        <v>306</v>
      </c>
      <c r="G471" s="64" t="s">
        <v>210</v>
      </c>
      <c r="H471" s="98">
        <v>41620</v>
      </c>
      <c r="I471" s="60">
        <v>0</v>
      </c>
      <c r="J471" s="61">
        <v>0</v>
      </c>
    </row>
    <row r="472" spans="1:10" ht="20.399999999999999">
      <c r="A472" s="186">
        <v>20</v>
      </c>
      <c r="B472" s="495" t="s">
        <v>112</v>
      </c>
      <c r="C472" s="160">
        <v>51</v>
      </c>
      <c r="D472" s="164" t="s">
        <v>413</v>
      </c>
      <c r="E472" s="63"/>
      <c r="F472" s="62" t="s">
        <v>414</v>
      </c>
      <c r="G472" s="64" t="s">
        <v>210</v>
      </c>
      <c r="H472" s="98">
        <v>41815</v>
      </c>
      <c r="I472" s="60">
        <v>0</v>
      </c>
      <c r="J472" s="61">
        <v>0</v>
      </c>
    </row>
    <row r="473" spans="1:10" ht="20.399999999999999">
      <c r="A473" s="186">
        <v>20</v>
      </c>
      <c r="B473" s="495" t="s">
        <v>112</v>
      </c>
      <c r="C473" s="160">
        <v>52</v>
      </c>
      <c r="D473" s="164" t="s">
        <v>284</v>
      </c>
      <c r="E473" s="114"/>
      <c r="F473" s="115" t="s">
        <v>285</v>
      </c>
      <c r="G473" s="116" t="s">
        <v>210</v>
      </c>
      <c r="H473" s="133">
        <v>41562</v>
      </c>
      <c r="I473" s="307">
        <v>0</v>
      </c>
      <c r="J473" s="304">
        <v>0</v>
      </c>
    </row>
    <row r="474" spans="1:10" ht="20.399999999999999">
      <c r="A474" s="186">
        <v>20</v>
      </c>
      <c r="B474" s="495" t="s">
        <v>112</v>
      </c>
      <c r="C474" s="160">
        <v>53</v>
      </c>
      <c r="D474" s="437" t="s">
        <v>433</v>
      </c>
      <c r="E474" s="63"/>
      <c r="F474" s="62" t="s">
        <v>399</v>
      </c>
      <c r="G474" s="64" t="s">
        <v>210</v>
      </c>
      <c r="H474" s="98">
        <v>41765</v>
      </c>
      <c r="I474" s="60">
        <v>0</v>
      </c>
      <c r="J474" s="61">
        <v>0</v>
      </c>
    </row>
    <row r="475" spans="1:10" ht="20.399999999999999">
      <c r="A475" s="186">
        <v>20</v>
      </c>
      <c r="B475" s="495" t="s">
        <v>112</v>
      </c>
      <c r="C475" s="160">
        <v>54</v>
      </c>
      <c r="D475" s="437" t="s">
        <v>385</v>
      </c>
      <c r="E475" s="63"/>
      <c r="F475" s="62" t="s">
        <v>386</v>
      </c>
      <c r="G475" s="64" t="s">
        <v>210</v>
      </c>
      <c r="H475" s="98">
        <v>41765</v>
      </c>
      <c r="I475" s="60">
        <v>0</v>
      </c>
      <c r="J475" s="61">
        <v>0</v>
      </c>
    </row>
    <row r="476" spans="1:10" ht="20.399999999999999">
      <c r="A476" s="186">
        <v>20</v>
      </c>
      <c r="B476" s="495" t="s">
        <v>112</v>
      </c>
      <c r="C476" s="160">
        <v>55</v>
      </c>
      <c r="D476" s="164" t="s">
        <v>365</v>
      </c>
      <c r="E476" s="63"/>
      <c r="F476" s="62" t="s">
        <v>366</v>
      </c>
      <c r="G476" s="64" t="s">
        <v>210</v>
      </c>
      <c r="H476" s="98">
        <v>41765</v>
      </c>
      <c r="I476" s="60">
        <v>0</v>
      </c>
      <c r="J476" s="61">
        <v>0</v>
      </c>
    </row>
    <row r="477" spans="1:10" ht="20.399999999999999">
      <c r="A477" s="186">
        <v>20</v>
      </c>
      <c r="B477" s="495" t="s">
        <v>112</v>
      </c>
      <c r="C477" s="160">
        <v>56</v>
      </c>
      <c r="D477" s="164" t="s">
        <v>387</v>
      </c>
      <c r="E477" s="63"/>
      <c r="F477" s="62" t="s">
        <v>388</v>
      </c>
      <c r="G477" s="64" t="s">
        <v>210</v>
      </c>
      <c r="H477" s="98">
        <v>41765</v>
      </c>
      <c r="I477" s="60">
        <v>0</v>
      </c>
      <c r="J477" s="61">
        <v>0</v>
      </c>
    </row>
    <row r="478" spans="1:10" ht="20.399999999999999">
      <c r="A478" s="186">
        <v>20</v>
      </c>
      <c r="B478" s="495" t="s">
        <v>112</v>
      </c>
      <c r="C478" s="160">
        <v>57</v>
      </c>
      <c r="D478" s="164" t="s">
        <v>309</v>
      </c>
      <c r="E478" s="63"/>
      <c r="F478" s="62" t="s">
        <v>310</v>
      </c>
      <c r="G478" s="64" t="s">
        <v>210</v>
      </c>
      <c r="H478" s="98">
        <v>41620</v>
      </c>
      <c r="I478" s="60">
        <v>0</v>
      </c>
      <c r="J478" s="61">
        <v>0</v>
      </c>
    </row>
    <row r="479" spans="1:10" ht="20.399999999999999">
      <c r="A479" s="186">
        <v>20</v>
      </c>
      <c r="B479" s="495" t="s">
        <v>112</v>
      </c>
      <c r="C479" s="160">
        <v>58</v>
      </c>
      <c r="D479" s="164" t="s">
        <v>357</v>
      </c>
      <c r="E479" s="63"/>
      <c r="F479" s="62" t="s">
        <v>358</v>
      </c>
      <c r="G479" s="64" t="s">
        <v>210</v>
      </c>
      <c r="H479" s="98">
        <v>41765</v>
      </c>
      <c r="I479" s="60">
        <v>0</v>
      </c>
      <c r="J479" s="61">
        <v>0</v>
      </c>
    </row>
    <row r="480" spans="1:10" ht="20.399999999999999">
      <c r="A480" s="186">
        <v>20</v>
      </c>
      <c r="B480" s="495" t="s">
        <v>112</v>
      </c>
      <c r="C480" s="160">
        <v>59</v>
      </c>
      <c r="D480" s="164" t="s">
        <v>393</v>
      </c>
      <c r="E480" s="63"/>
      <c r="F480" s="62" t="s">
        <v>394</v>
      </c>
      <c r="G480" s="64" t="s">
        <v>210</v>
      </c>
      <c r="H480" s="98">
        <v>41765</v>
      </c>
      <c r="I480" s="60">
        <v>0</v>
      </c>
      <c r="J480" s="61">
        <v>0</v>
      </c>
    </row>
    <row r="481" spans="1:10" ht="20.399999999999999">
      <c r="A481" s="186">
        <v>20</v>
      </c>
      <c r="B481" s="495" t="s">
        <v>112</v>
      </c>
      <c r="C481" s="160">
        <v>60</v>
      </c>
      <c r="D481" s="164" t="s">
        <v>359</v>
      </c>
      <c r="E481" s="63"/>
      <c r="F481" s="62" t="s">
        <v>360</v>
      </c>
      <c r="G481" s="64" t="s">
        <v>210</v>
      </c>
      <c r="H481" s="98">
        <v>41765</v>
      </c>
      <c r="I481" s="60">
        <v>0</v>
      </c>
      <c r="J481" s="60">
        <v>0</v>
      </c>
    </row>
    <row r="482" spans="1:10" ht="20.399999999999999">
      <c r="A482" s="186">
        <v>20</v>
      </c>
      <c r="B482" s="495" t="s">
        <v>112</v>
      </c>
      <c r="C482" s="160">
        <v>61</v>
      </c>
      <c r="D482" s="164" t="s">
        <v>383</v>
      </c>
      <c r="E482" s="63"/>
      <c r="F482" s="62" t="s">
        <v>384</v>
      </c>
      <c r="G482" s="64" t="s">
        <v>210</v>
      </c>
      <c r="H482" s="98">
        <v>41765</v>
      </c>
      <c r="I482" s="60">
        <v>0</v>
      </c>
      <c r="J482" s="60">
        <v>0</v>
      </c>
    </row>
    <row r="483" spans="1:10" ht="20.399999999999999">
      <c r="A483" s="186">
        <v>20</v>
      </c>
      <c r="B483" s="495" t="s">
        <v>112</v>
      </c>
      <c r="C483" s="160">
        <v>62</v>
      </c>
      <c r="D483" s="164" t="s">
        <v>409</v>
      </c>
      <c r="E483" s="63"/>
      <c r="F483" s="62" t="s">
        <v>406</v>
      </c>
      <c r="G483" s="64" t="s">
        <v>210</v>
      </c>
      <c r="H483" s="98">
        <v>41779</v>
      </c>
      <c r="I483" s="60">
        <v>0</v>
      </c>
      <c r="J483" s="20">
        <v>0</v>
      </c>
    </row>
    <row r="484" spans="1:10" ht="20.399999999999999">
      <c r="A484" s="186">
        <v>20</v>
      </c>
      <c r="B484" s="495" t="s">
        <v>112</v>
      </c>
      <c r="C484" s="160">
        <v>63</v>
      </c>
      <c r="D484" s="448" t="s">
        <v>288</v>
      </c>
      <c r="E484" s="117"/>
      <c r="F484" s="31" t="s">
        <v>287</v>
      </c>
      <c r="G484" s="64" t="s">
        <v>210</v>
      </c>
      <c r="H484" s="98">
        <v>41576</v>
      </c>
      <c r="I484" s="60">
        <v>17900729</v>
      </c>
      <c r="J484" s="60">
        <v>17900729</v>
      </c>
    </row>
    <row r="485" spans="1:10" ht="20.399999999999999">
      <c r="A485" s="186">
        <v>20</v>
      </c>
      <c r="B485" s="186" t="s">
        <v>112</v>
      </c>
      <c r="C485" s="160">
        <v>64</v>
      </c>
      <c r="D485" s="119" t="s">
        <v>291</v>
      </c>
      <c r="E485" s="63"/>
      <c r="F485" s="253" t="s">
        <v>290</v>
      </c>
      <c r="G485" s="64" t="s">
        <v>330</v>
      </c>
      <c r="H485" s="44">
        <v>41607</v>
      </c>
      <c r="I485" s="20">
        <v>7898453.6100000003</v>
      </c>
      <c r="J485" s="20">
        <v>7898453.6100000003</v>
      </c>
    </row>
    <row r="486" spans="1:10" ht="20.399999999999999">
      <c r="A486" s="186">
        <v>20</v>
      </c>
      <c r="B486" s="186" t="s">
        <v>112</v>
      </c>
      <c r="C486" s="160">
        <v>65</v>
      </c>
      <c r="D486" s="119" t="s">
        <v>408</v>
      </c>
      <c r="E486" s="63"/>
      <c r="F486" s="253" t="s">
        <v>407</v>
      </c>
      <c r="G486" s="64" t="s">
        <v>330</v>
      </c>
      <c r="H486" s="44">
        <v>41779</v>
      </c>
      <c r="I486" s="20">
        <v>0</v>
      </c>
      <c r="J486" s="20">
        <v>0</v>
      </c>
    </row>
    <row r="487" spans="1:10" ht="20.399999999999999">
      <c r="A487" s="186">
        <v>20</v>
      </c>
      <c r="B487" s="186" t="s">
        <v>112</v>
      </c>
      <c r="C487" s="160">
        <v>66</v>
      </c>
      <c r="D487" s="119" t="s">
        <v>400</v>
      </c>
      <c r="E487" s="63"/>
      <c r="F487" s="253" t="s">
        <v>401</v>
      </c>
      <c r="G487" s="95" t="s">
        <v>330</v>
      </c>
      <c r="H487" s="44">
        <v>41779</v>
      </c>
      <c r="I487" s="20">
        <v>0</v>
      </c>
      <c r="J487" s="20">
        <v>0</v>
      </c>
    </row>
    <row r="488" spans="1:10" ht="20.399999999999999">
      <c r="A488" s="186">
        <v>20</v>
      </c>
      <c r="B488" s="186" t="s">
        <v>112</v>
      </c>
      <c r="C488" s="160">
        <v>67</v>
      </c>
      <c r="D488" s="119" t="s">
        <v>411</v>
      </c>
      <c r="E488" s="63"/>
      <c r="F488" s="62" t="s">
        <v>412</v>
      </c>
      <c r="G488" s="64" t="s">
        <v>330</v>
      </c>
      <c r="H488" s="44">
        <v>41779</v>
      </c>
      <c r="I488" s="20">
        <v>0</v>
      </c>
      <c r="J488" s="20">
        <v>0</v>
      </c>
    </row>
    <row r="489" spans="1:10" ht="20.399999999999999">
      <c r="A489" s="186">
        <v>20</v>
      </c>
      <c r="B489" s="186" t="s">
        <v>112</v>
      </c>
      <c r="C489" s="160">
        <v>68</v>
      </c>
      <c r="D489" s="119" t="s">
        <v>395</v>
      </c>
      <c r="E489" s="120"/>
      <c r="F489" s="119" t="s">
        <v>396</v>
      </c>
      <c r="G489" s="64" t="s">
        <v>330</v>
      </c>
      <c r="H489" s="121">
        <v>41765</v>
      </c>
      <c r="I489" s="178">
        <v>0</v>
      </c>
      <c r="J489" s="178">
        <v>0</v>
      </c>
    </row>
    <row r="490" spans="1:10" ht="24">
      <c r="A490" s="186">
        <v>20</v>
      </c>
      <c r="B490" s="186" t="s">
        <v>112</v>
      </c>
      <c r="C490" s="160">
        <v>69</v>
      </c>
      <c r="D490" s="119" t="s">
        <v>389</v>
      </c>
      <c r="E490" s="63"/>
      <c r="F490" s="253" t="s">
        <v>390</v>
      </c>
      <c r="G490" s="64" t="s">
        <v>330</v>
      </c>
      <c r="H490" s="44">
        <v>41765</v>
      </c>
      <c r="I490" s="20">
        <v>0</v>
      </c>
      <c r="J490" s="20">
        <v>0</v>
      </c>
    </row>
    <row r="491" spans="1:10" ht="24">
      <c r="A491" s="186">
        <v>20</v>
      </c>
      <c r="B491" s="186" t="s">
        <v>112</v>
      </c>
      <c r="C491" s="160">
        <v>70</v>
      </c>
      <c r="D491" s="119" t="s">
        <v>391</v>
      </c>
      <c r="E491" s="63"/>
      <c r="F491" s="253" t="s">
        <v>392</v>
      </c>
      <c r="G491" s="64" t="s">
        <v>330</v>
      </c>
      <c r="H491" s="44">
        <v>41765</v>
      </c>
      <c r="I491" s="20">
        <v>0</v>
      </c>
      <c r="J491" s="20">
        <v>0</v>
      </c>
    </row>
    <row r="492" spans="1:10" ht="20.399999999999999">
      <c r="A492" s="186">
        <v>20</v>
      </c>
      <c r="B492" s="617" t="s">
        <v>112</v>
      </c>
      <c r="C492" s="160">
        <v>71</v>
      </c>
      <c r="D492" s="164" t="s">
        <v>361</v>
      </c>
      <c r="E492" s="63"/>
      <c r="F492" s="253" t="s">
        <v>362</v>
      </c>
      <c r="G492" s="64" t="s">
        <v>330</v>
      </c>
      <c r="H492" s="44">
        <v>41765</v>
      </c>
      <c r="I492" s="20">
        <v>0</v>
      </c>
      <c r="J492" s="20">
        <v>0</v>
      </c>
    </row>
    <row r="493" spans="1:10" ht="20.399999999999999">
      <c r="A493" s="186">
        <v>20</v>
      </c>
      <c r="B493" s="495" t="s">
        <v>112</v>
      </c>
      <c r="C493" s="160">
        <v>72</v>
      </c>
      <c r="D493" s="945" t="s">
        <v>363</v>
      </c>
      <c r="E493" s="158"/>
      <c r="F493" s="108" t="s">
        <v>364</v>
      </c>
      <c r="G493" s="64" t="s">
        <v>330</v>
      </c>
      <c r="H493" s="131">
        <v>41765</v>
      </c>
      <c r="I493" s="69">
        <v>0</v>
      </c>
      <c r="J493" s="69">
        <v>0</v>
      </c>
    </row>
    <row r="494" spans="1:10" ht="20.399999999999999">
      <c r="A494" s="186">
        <v>20</v>
      </c>
      <c r="B494" s="495" t="s">
        <v>112</v>
      </c>
      <c r="C494" s="160">
        <v>73</v>
      </c>
      <c r="D494" s="368" t="s">
        <v>431</v>
      </c>
      <c r="E494" s="197"/>
      <c r="F494" s="31" t="s">
        <v>434</v>
      </c>
      <c r="G494" s="64" t="s">
        <v>432</v>
      </c>
      <c r="H494" s="98">
        <v>41985</v>
      </c>
      <c r="I494" s="60">
        <v>0</v>
      </c>
      <c r="J494" s="60">
        <v>0</v>
      </c>
    </row>
    <row r="495" spans="1:10" ht="24">
      <c r="A495" s="186">
        <v>20</v>
      </c>
      <c r="B495" s="495" t="s">
        <v>112</v>
      </c>
      <c r="C495" s="160">
        <v>74</v>
      </c>
      <c r="D495" s="119" t="s">
        <v>3592</v>
      </c>
      <c r="E495" s="63"/>
      <c r="F495" s="253"/>
      <c r="G495" s="95" t="s">
        <v>2602</v>
      </c>
      <c r="H495" s="44"/>
      <c r="I495" s="60">
        <v>0</v>
      </c>
      <c r="J495" s="60">
        <v>0</v>
      </c>
    </row>
    <row r="496" spans="1:10" ht="24">
      <c r="A496" s="186">
        <v>20</v>
      </c>
      <c r="B496" s="495" t="s">
        <v>112</v>
      </c>
      <c r="C496" s="160">
        <v>75</v>
      </c>
      <c r="D496" s="119" t="s">
        <v>3593</v>
      </c>
      <c r="E496" s="63"/>
      <c r="F496" s="253"/>
      <c r="G496" s="95" t="s">
        <v>2602</v>
      </c>
      <c r="H496" s="44"/>
      <c r="I496" s="60">
        <v>0</v>
      </c>
      <c r="J496" s="60">
        <v>0</v>
      </c>
    </row>
    <row r="497" spans="1:17" ht="20.399999999999999">
      <c r="A497" s="186">
        <v>20</v>
      </c>
      <c r="B497" s="495" t="s">
        <v>112</v>
      </c>
      <c r="C497" s="160">
        <v>76</v>
      </c>
      <c r="D497" s="119" t="s">
        <v>3594</v>
      </c>
      <c r="E497" s="63"/>
      <c r="F497" s="253"/>
      <c r="G497" s="95" t="s">
        <v>2602</v>
      </c>
      <c r="H497" s="44"/>
      <c r="I497" s="60">
        <v>0</v>
      </c>
      <c r="J497" s="60">
        <v>0</v>
      </c>
    </row>
    <row r="498" spans="1:17" ht="20.399999999999999">
      <c r="A498" s="186">
        <v>20</v>
      </c>
      <c r="B498" s="495" t="s">
        <v>112</v>
      </c>
      <c r="C498" s="160">
        <v>77</v>
      </c>
      <c r="D498" s="119" t="s">
        <v>3595</v>
      </c>
      <c r="E498" s="63"/>
      <c r="F498" s="253"/>
      <c r="G498" s="95" t="s">
        <v>2602</v>
      </c>
      <c r="H498" s="44"/>
      <c r="I498" s="60">
        <v>0</v>
      </c>
      <c r="J498" s="60">
        <v>0</v>
      </c>
    </row>
    <row r="499" spans="1:17" ht="20.399999999999999">
      <c r="A499" s="186">
        <v>20</v>
      </c>
      <c r="B499" s="495" t="s">
        <v>112</v>
      </c>
      <c r="C499" s="160">
        <v>78</v>
      </c>
      <c r="D499" s="119" t="s">
        <v>3596</v>
      </c>
      <c r="E499" s="63"/>
      <c r="F499" s="253"/>
      <c r="G499" s="95" t="s">
        <v>2602</v>
      </c>
      <c r="H499" s="44"/>
      <c r="I499" s="60">
        <v>0</v>
      </c>
      <c r="J499" s="60">
        <v>0</v>
      </c>
    </row>
    <row r="500" spans="1:17" ht="24">
      <c r="A500" s="186">
        <v>20</v>
      </c>
      <c r="B500" s="495" t="s">
        <v>112</v>
      </c>
      <c r="C500" s="160">
        <v>79</v>
      </c>
      <c r="D500" s="119" t="s">
        <v>3597</v>
      </c>
      <c r="E500" s="63"/>
      <c r="F500" s="253"/>
      <c r="G500" s="95" t="s">
        <v>2602</v>
      </c>
      <c r="H500" s="44"/>
      <c r="I500" s="60">
        <v>0</v>
      </c>
      <c r="J500" s="60">
        <v>0</v>
      </c>
    </row>
    <row r="501" spans="1:17" ht="24">
      <c r="A501" s="186">
        <v>20</v>
      </c>
      <c r="B501" s="495" t="s">
        <v>112</v>
      </c>
      <c r="C501" s="160">
        <v>80</v>
      </c>
      <c r="D501" s="119" t="s">
        <v>3598</v>
      </c>
      <c r="E501" s="63"/>
      <c r="F501" s="253"/>
      <c r="G501" s="95" t="s">
        <v>2602</v>
      </c>
      <c r="H501" s="44"/>
      <c r="I501" s="60">
        <v>0</v>
      </c>
      <c r="J501" s="60">
        <v>0</v>
      </c>
    </row>
    <row r="502" spans="1:17" ht="20.399999999999999">
      <c r="A502" s="186">
        <v>20</v>
      </c>
      <c r="B502" s="495" t="s">
        <v>112</v>
      </c>
      <c r="C502" s="160">
        <v>81</v>
      </c>
      <c r="D502" s="119" t="s">
        <v>3599</v>
      </c>
      <c r="E502" s="63"/>
      <c r="F502" s="253"/>
      <c r="G502" s="95" t="s">
        <v>2602</v>
      </c>
      <c r="H502" s="44"/>
      <c r="I502" s="20">
        <v>0</v>
      </c>
      <c r="J502" s="20">
        <v>0</v>
      </c>
    </row>
    <row r="503" spans="1:17" ht="24">
      <c r="A503" s="186">
        <v>20</v>
      </c>
      <c r="B503" s="495" t="s">
        <v>112</v>
      </c>
      <c r="C503" s="160">
        <v>82</v>
      </c>
      <c r="D503" s="119" t="s">
        <v>3600</v>
      </c>
      <c r="E503" s="63"/>
      <c r="F503" s="253"/>
      <c r="G503" s="95" t="s">
        <v>2602</v>
      </c>
      <c r="H503" s="44"/>
      <c r="I503" s="20">
        <v>0</v>
      </c>
      <c r="J503" s="20">
        <v>0</v>
      </c>
    </row>
    <row r="504" spans="1:17" ht="24">
      <c r="A504" s="186">
        <v>20</v>
      </c>
      <c r="B504" s="495" t="s">
        <v>112</v>
      </c>
      <c r="C504" s="160">
        <v>83</v>
      </c>
      <c r="D504" s="946" t="s">
        <v>3601</v>
      </c>
      <c r="E504" s="169"/>
      <c r="F504" s="169"/>
      <c r="G504" s="95" t="s">
        <v>2602</v>
      </c>
      <c r="H504" s="169"/>
      <c r="I504" s="20">
        <v>0</v>
      </c>
      <c r="J504" s="20">
        <v>0</v>
      </c>
    </row>
    <row r="505" spans="1:17" ht="24">
      <c r="A505" s="186">
        <v>20</v>
      </c>
      <c r="B505" s="495" t="s">
        <v>112</v>
      </c>
      <c r="C505" s="160">
        <v>84</v>
      </c>
      <c r="D505" s="224" t="s">
        <v>3276</v>
      </c>
      <c r="E505" s="169"/>
      <c r="F505" s="167" t="s">
        <v>3277</v>
      </c>
      <c r="G505" s="95" t="s">
        <v>3278</v>
      </c>
      <c r="H505" s="169"/>
      <c r="I505" s="20">
        <v>13117976.960000001</v>
      </c>
      <c r="J505" s="20">
        <v>0</v>
      </c>
      <c r="K505" t="s">
        <v>3279</v>
      </c>
    </row>
    <row r="506" spans="1:17" ht="24">
      <c r="A506" s="186">
        <v>20</v>
      </c>
      <c r="B506" s="265" t="s">
        <v>112</v>
      </c>
      <c r="C506" s="160">
        <v>85</v>
      </c>
      <c r="D506" s="433" t="s">
        <v>3070</v>
      </c>
      <c r="E506" s="398" t="s">
        <v>3071</v>
      </c>
      <c r="F506" s="169"/>
      <c r="G506" s="222" t="s">
        <v>3072</v>
      </c>
      <c r="H506" s="177"/>
      <c r="I506" s="178">
        <v>30419751.77</v>
      </c>
      <c r="J506" s="178">
        <v>30419751.77</v>
      </c>
      <c r="K506" t="s">
        <v>3439</v>
      </c>
      <c r="L506" s="614"/>
      <c r="M506" s="851"/>
      <c r="N506" s="824"/>
      <c r="O506" s="614"/>
      <c r="P506" s="614"/>
      <c r="Q506" s="614"/>
    </row>
    <row r="507" spans="1:17" ht="60">
      <c r="A507" s="186">
        <v>20</v>
      </c>
      <c r="B507" s="265" t="s">
        <v>112</v>
      </c>
      <c r="C507" s="160">
        <v>86</v>
      </c>
      <c r="D507" s="119" t="s">
        <v>466</v>
      </c>
      <c r="E507" s="198" t="s">
        <v>467</v>
      </c>
      <c r="F507" s="253" t="s">
        <v>517</v>
      </c>
      <c r="G507" s="95" t="s">
        <v>468</v>
      </c>
      <c r="H507" s="44">
        <v>42516</v>
      </c>
      <c r="I507" s="178">
        <v>9176417.0099999998</v>
      </c>
      <c r="J507" s="20">
        <v>9176417.0099999998</v>
      </c>
    </row>
    <row r="508" spans="1:17" ht="51">
      <c r="A508" s="186">
        <v>20</v>
      </c>
      <c r="B508" s="265" t="s">
        <v>112</v>
      </c>
      <c r="C508" s="160">
        <v>87</v>
      </c>
      <c r="D508" s="119" t="s">
        <v>470</v>
      </c>
      <c r="E508" s="198" t="s">
        <v>469</v>
      </c>
      <c r="F508" s="253" t="s">
        <v>3076</v>
      </c>
      <c r="G508" s="95" t="s">
        <v>471</v>
      </c>
      <c r="H508" s="44">
        <v>42559</v>
      </c>
      <c r="I508" s="20">
        <v>3661155.83</v>
      </c>
      <c r="J508" s="20">
        <v>0</v>
      </c>
    </row>
    <row r="509" spans="1:17" ht="30.6">
      <c r="A509" s="186">
        <v>20</v>
      </c>
      <c r="B509" s="266" t="s">
        <v>112</v>
      </c>
      <c r="C509" s="160">
        <v>88</v>
      </c>
      <c r="D509" s="219" t="s">
        <v>481</v>
      </c>
      <c r="E509" s="119" t="s">
        <v>249</v>
      </c>
      <c r="F509" s="456" t="s">
        <v>482</v>
      </c>
      <c r="G509" s="207" t="s">
        <v>710</v>
      </c>
      <c r="H509" s="457">
        <v>39806</v>
      </c>
      <c r="I509" s="220">
        <v>0</v>
      </c>
      <c r="J509" s="221">
        <v>0</v>
      </c>
    </row>
    <row r="510" spans="1:17" ht="30.6">
      <c r="A510" s="186">
        <v>20</v>
      </c>
      <c r="B510" s="186" t="s">
        <v>112</v>
      </c>
      <c r="C510" s="160">
        <v>89</v>
      </c>
      <c r="D510" s="224" t="s">
        <v>474</v>
      </c>
      <c r="E510" s="67" t="s">
        <v>263</v>
      </c>
      <c r="F510" s="67" t="s">
        <v>404</v>
      </c>
      <c r="G510" s="207" t="s">
        <v>160</v>
      </c>
      <c r="H510" s="210">
        <v>41751</v>
      </c>
      <c r="I510" s="211">
        <v>606948.31999999995</v>
      </c>
      <c r="J510" s="211">
        <v>0</v>
      </c>
    </row>
    <row r="511" spans="1:17" ht="48">
      <c r="A511" s="186">
        <v>20</v>
      </c>
      <c r="B511" s="264">
        <v>25</v>
      </c>
      <c r="C511" s="243" t="s">
        <v>112</v>
      </c>
      <c r="D511" s="19" t="s">
        <v>534</v>
      </c>
      <c r="E511" s="167" t="s">
        <v>4</v>
      </c>
      <c r="F511" s="167"/>
      <c r="G511" s="19" t="s">
        <v>535</v>
      </c>
      <c r="H511" s="167"/>
      <c r="I511" s="353">
        <v>2800000</v>
      </c>
      <c r="J511" s="353">
        <v>2800000</v>
      </c>
      <c r="K511" s="620"/>
      <c r="L511" s="822"/>
    </row>
    <row r="512" spans="1:17" ht="36">
      <c r="A512" s="186">
        <v>20</v>
      </c>
      <c r="B512" s="267" t="s">
        <v>112</v>
      </c>
      <c r="C512" s="250">
        <v>90</v>
      </c>
      <c r="D512" s="244" t="s">
        <v>3390</v>
      </c>
      <c r="E512" s="351" t="s">
        <v>3392</v>
      </c>
      <c r="F512" s="354" t="s">
        <v>3389</v>
      </c>
      <c r="G512" s="1183" t="s">
        <v>536</v>
      </c>
      <c r="H512" s="245"/>
      <c r="I512" s="1185">
        <v>11100454.119999999</v>
      </c>
      <c r="J512" s="1185">
        <v>11100454.119999999</v>
      </c>
      <c r="K512" s="620"/>
      <c r="L512" s="621"/>
    </row>
    <row r="513" spans="1:12" ht="36">
      <c r="A513" s="186">
        <v>20</v>
      </c>
      <c r="B513" s="267" t="s">
        <v>112</v>
      </c>
      <c r="C513" s="250">
        <v>91</v>
      </c>
      <c r="D513" s="244" t="s">
        <v>3391</v>
      </c>
      <c r="E513" s="119" t="s">
        <v>3387</v>
      </c>
      <c r="F513" s="354" t="s">
        <v>3393</v>
      </c>
      <c r="G513" s="1199"/>
      <c r="H513" s="169"/>
      <c r="I513" s="1186"/>
      <c r="J513" s="1186"/>
      <c r="K513" s="620"/>
      <c r="L513" s="621"/>
    </row>
    <row r="514" spans="1:12" ht="36">
      <c r="A514" s="186">
        <v>20</v>
      </c>
      <c r="B514" s="267" t="s">
        <v>112</v>
      </c>
      <c r="C514" s="250">
        <v>92</v>
      </c>
      <c r="D514" s="244" t="s">
        <v>3395</v>
      </c>
      <c r="E514" s="351" t="s">
        <v>537</v>
      </c>
      <c r="F514" s="354" t="s">
        <v>3397</v>
      </c>
      <c r="G514" s="1183" t="s">
        <v>536</v>
      </c>
      <c r="H514" s="245"/>
      <c r="I514" s="1185">
        <v>20698487.449999999</v>
      </c>
      <c r="J514" s="1185">
        <v>20698487.449999999</v>
      </c>
      <c r="L514" s="621"/>
    </row>
    <row r="515" spans="1:12" ht="36">
      <c r="A515" s="186">
        <v>20</v>
      </c>
      <c r="B515" s="265">
        <v>0</v>
      </c>
      <c r="C515" s="250">
        <v>93</v>
      </c>
      <c r="D515" s="244" t="s">
        <v>3396</v>
      </c>
      <c r="E515" s="351" t="s">
        <v>3388</v>
      </c>
      <c r="F515" s="349" t="s">
        <v>3394</v>
      </c>
      <c r="G515" s="1184"/>
      <c r="H515" s="121"/>
      <c r="I515" s="1186"/>
      <c r="J515" s="1186"/>
      <c r="K515" s="882"/>
      <c r="L515" s="621"/>
    </row>
    <row r="516" spans="1:12" ht="36">
      <c r="A516" s="186">
        <v>20</v>
      </c>
      <c r="B516" s="265">
        <v>26</v>
      </c>
      <c r="C516" s="491" t="s">
        <v>112</v>
      </c>
      <c r="D516" s="247" t="s">
        <v>540</v>
      </c>
      <c r="E516" s="365" t="s">
        <v>3057</v>
      </c>
      <c r="F516" s="349"/>
      <c r="G516" s="119" t="s">
        <v>538</v>
      </c>
      <c r="H516" s="121"/>
      <c r="I516" s="246">
        <v>12573</v>
      </c>
      <c r="J516" s="246">
        <v>0</v>
      </c>
      <c r="K516" s="673"/>
      <c r="L516" s="621"/>
    </row>
    <row r="517" spans="1:12" ht="36">
      <c r="A517" s="186">
        <v>20</v>
      </c>
      <c r="B517" s="265">
        <v>27</v>
      </c>
      <c r="C517" s="491" t="s">
        <v>112</v>
      </c>
      <c r="D517" s="247" t="s">
        <v>541</v>
      </c>
      <c r="E517" s="365" t="s">
        <v>539</v>
      </c>
      <c r="F517" s="349"/>
      <c r="G517" s="119" t="s">
        <v>538</v>
      </c>
      <c r="H517" s="121"/>
      <c r="I517" s="246">
        <v>20640</v>
      </c>
      <c r="J517" s="246">
        <v>0</v>
      </c>
      <c r="K517" s="673"/>
      <c r="L517" s="621"/>
    </row>
    <row r="518" spans="1:12" ht="36">
      <c r="A518" s="186">
        <v>20</v>
      </c>
      <c r="B518" s="265">
        <v>28</v>
      </c>
      <c r="C518" s="491" t="s">
        <v>112</v>
      </c>
      <c r="D518" s="247" t="s">
        <v>542</v>
      </c>
      <c r="E518" s="365" t="s">
        <v>539</v>
      </c>
      <c r="F518" s="349"/>
      <c r="G518" s="119" t="s">
        <v>538</v>
      </c>
      <c r="H518" s="121"/>
      <c r="I518" s="246">
        <v>36968.5</v>
      </c>
      <c r="J518" s="246">
        <v>0</v>
      </c>
      <c r="K518" s="673"/>
      <c r="L518" s="621"/>
    </row>
    <row r="519" spans="1:12" ht="34.200000000000003" customHeight="1">
      <c r="A519" s="186">
        <v>20</v>
      </c>
      <c r="B519" s="265">
        <v>29</v>
      </c>
      <c r="C519" s="491" t="s">
        <v>112</v>
      </c>
      <c r="D519" s="247" t="s">
        <v>543</v>
      </c>
      <c r="E519" s="365" t="s">
        <v>539</v>
      </c>
      <c r="F519" s="349"/>
      <c r="G519" s="119" t="s">
        <v>538</v>
      </c>
      <c r="H519" s="121"/>
      <c r="I519" s="246">
        <v>24119.4</v>
      </c>
      <c r="J519" s="246">
        <v>0</v>
      </c>
      <c r="L519" s="621"/>
    </row>
    <row r="520" spans="1:12" ht="30.6">
      <c r="A520" s="186">
        <v>20</v>
      </c>
      <c r="B520" s="248" t="s">
        <v>112</v>
      </c>
      <c r="C520" s="186">
        <v>94</v>
      </c>
      <c r="D520" s="712" t="s">
        <v>562</v>
      </c>
      <c r="E520" s="612" t="s">
        <v>689</v>
      </c>
      <c r="F520" s="612" t="s">
        <v>688</v>
      </c>
      <c r="G520" s="608" t="s">
        <v>160</v>
      </c>
      <c r="H520" s="713">
        <v>39506</v>
      </c>
      <c r="I520" s="715">
        <v>2433860</v>
      </c>
      <c r="J520" s="604">
        <v>0</v>
      </c>
      <c r="K520" s="251" t="s">
        <v>687</v>
      </c>
      <c r="L520" s="249"/>
    </row>
    <row r="521" spans="1:12" ht="36">
      <c r="A521" s="186">
        <v>20</v>
      </c>
      <c r="B521" s="248" t="s">
        <v>112</v>
      </c>
      <c r="C521" s="423">
        <v>95</v>
      </c>
      <c r="D521" s="412" t="s">
        <v>695</v>
      </c>
      <c r="E521" s="412" t="s">
        <v>696</v>
      </c>
      <c r="F521" s="412" t="s">
        <v>697</v>
      </c>
      <c r="G521" s="412" t="s">
        <v>698</v>
      </c>
      <c r="H521" s="748">
        <v>44441</v>
      </c>
      <c r="I521" s="424">
        <v>0</v>
      </c>
      <c r="J521" s="425">
        <v>0</v>
      </c>
      <c r="K521" s="615" t="s">
        <v>728</v>
      </c>
      <c r="L521" s="494" t="s">
        <v>739</v>
      </c>
    </row>
    <row r="522" spans="1:12" ht="30.6">
      <c r="A522" s="186">
        <v>20</v>
      </c>
      <c r="B522" s="248" t="s">
        <v>112</v>
      </c>
      <c r="C522" s="161">
        <v>96</v>
      </c>
      <c r="D522" s="119" t="s">
        <v>555</v>
      </c>
      <c r="E522" s="253" t="s">
        <v>53</v>
      </c>
      <c r="F522" s="253" t="s">
        <v>246</v>
      </c>
      <c r="G522" s="95" t="s">
        <v>160</v>
      </c>
      <c r="H522" s="44">
        <v>41185</v>
      </c>
      <c r="I522" s="20">
        <v>590188</v>
      </c>
      <c r="J522" s="20">
        <v>0</v>
      </c>
      <c r="K522" t="s">
        <v>724</v>
      </c>
    </row>
    <row r="523" spans="1:12" ht="30.6">
      <c r="A523" s="186">
        <v>20</v>
      </c>
      <c r="B523" s="495">
        <v>30</v>
      </c>
      <c r="C523" s="161" t="s">
        <v>112</v>
      </c>
      <c r="D523" s="4" t="s">
        <v>54</v>
      </c>
      <c r="E523" s="3" t="s">
        <v>53</v>
      </c>
      <c r="F523" s="92"/>
      <c r="G523" s="95" t="s">
        <v>160</v>
      </c>
      <c r="H523" s="43"/>
      <c r="I523" s="5">
        <v>194716</v>
      </c>
      <c r="J523" s="9">
        <v>0</v>
      </c>
      <c r="K523" s="1200" t="s">
        <v>2599</v>
      </c>
    </row>
    <row r="524" spans="1:12" ht="20.399999999999999">
      <c r="A524" s="186">
        <v>20</v>
      </c>
      <c r="B524" s="495">
        <v>31</v>
      </c>
      <c r="C524" s="161" t="s">
        <v>112</v>
      </c>
      <c r="D524" s="4" t="s">
        <v>38</v>
      </c>
      <c r="E524" s="3" t="s">
        <v>53</v>
      </c>
      <c r="F524" s="92"/>
      <c r="G524" s="64" t="s">
        <v>730</v>
      </c>
      <c r="H524" s="43"/>
      <c r="I524" s="5">
        <v>74649</v>
      </c>
      <c r="J524" s="9">
        <v>0</v>
      </c>
      <c r="K524" s="1200"/>
    </row>
    <row r="525" spans="1:12" ht="20.399999999999999">
      <c r="A525" s="186">
        <v>20</v>
      </c>
      <c r="B525" s="495">
        <v>32</v>
      </c>
      <c r="C525" s="161" t="s">
        <v>112</v>
      </c>
      <c r="D525" s="4" t="s">
        <v>10</v>
      </c>
      <c r="E525" s="3" t="s">
        <v>53</v>
      </c>
      <c r="F525" s="92"/>
      <c r="G525" s="64" t="s">
        <v>730</v>
      </c>
      <c r="H525" s="43"/>
      <c r="I525" s="5">
        <v>49029.34</v>
      </c>
      <c r="J525" s="9">
        <v>34048.44</v>
      </c>
      <c r="K525" s="1200"/>
    </row>
    <row r="526" spans="1:12" ht="20.399999999999999">
      <c r="A526" s="186">
        <v>20</v>
      </c>
      <c r="B526" s="495">
        <v>33</v>
      </c>
      <c r="C526" s="161" t="s">
        <v>112</v>
      </c>
      <c r="D526" s="4" t="s">
        <v>9</v>
      </c>
      <c r="E526" s="3" t="s">
        <v>53</v>
      </c>
      <c r="F526" s="92"/>
      <c r="G526" s="64" t="s">
        <v>730</v>
      </c>
      <c r="H526" s="43"/>
      <c r="I526" s="5">
        <v>80517.64</v>
      </c>
      <c r="J526" s="9">
        <v>0</v>
      </c>
      <c r="K526" s="1200"/>
    </row>
    <row r="527" spans="1:12" ht="30.6">
      <c r="A527" s="186">
        <v>20</v>
      </c>
      <c r="B527" s="495" t="s">
        <v>112</v>
      </c>
      <c r="C527" s="161">
        <v>97</v>
      </c>
      <c r="D527" s="828" t="s">
        <v>546</v>
      </c>
      <c r="E527" s="41" t="s">
        <v>23</v>
      </c>
      <c r="F527" s="100" t="s">
        <v>96</v>
      </c>
      <c r="G527" s="64" t="s">
        <v>160</v>
      </c>
      <c r="H527" s="98">
        <v>40564</v>
      </c>
      <c r="I527" s="17">
        <v>831686.24</v>
      </c>
      <c r="J527" s="18">
        <v>0</v>
      </c>
      <c r="K527" t="s">
        <v>723</v>
      </c>
    </row>
    <row r="528" spans="1:12" ht="30.6">
      <c r="A528" s="186">
        <v>20</v>
      </c>
      <c r="B528" s="186" t="s">
        <v>112</v>
      </c>
      <c r="C528" s="160">
        <v>98</v>
      </c>
      <c r="D528" s="119" t="s">
        <v>554</v>
      </c>
      <c r="E528" s="253" t="s">
        <v>248</v>
      </c>
      <c r="F528" s="447" t="s">
        <v>286</v>
      </c>
      <c r="G528" s="95" t="s">
        <v>160</v>
      </c>
      <c r="H528" s="44">
        <v>41537</v>
      </c>
      <c r="I528" s="20">
        <v>2778561.28</v>
      </c>
      <c r="J528" s="20">
        <v>1513727.28</v>
      </c>
      <c r="K528" t="s">
        <v>729</v>
      </c>
    </row>
    <row r="529" spans="1:11" ht="20.399999999999999">
      <c r="A529" s="186">
        <v>20</v>
      </c>
      <c r="B529" s="186" t="s">
        <v>112</v>
      </c>
      <c r="C529" s="160">
        <v>99</v>
      </c>
      <c r="D529" s="175" t="s">
        <v>2686</v>
      </c>
      <c r="E529" s="23" t="s">
        <v>483</v>
      </c>
      <c r="F529" s="64" t="s">
        <v>2688</v>
      </c>
      <c r="G529" s="64" t="s">
        <v>735</v>
      </c>
      <c r="H529" s="235" t="s">
        <v>508</v>
      </c>
      <c r="I529" s="565">
        <v>25000</v>
      </c>
      <c r="J529" s="61">
        <v>0</v>
      </c>
      <c r="K529" t="s">
        <v>731</v>
      </c>
    </row>
    <row r="530" spans="1:11" ht="20.399999999999999">
      <c r="A530" s="186">
        <v>20</v>
      </c>
      <c r="B530" s="186" t="s">
        <v>112</v>
      </c>
      <c r="C530" s="160">
        <v>100</v>
      </c>
      <c r="D530" s="119" t="s">
        <v>2685</v>
      </c>
      <c r="E530" s="253" t="s">
        <v>483</v>
      </c>
      <c r="F530" s="253" t="s">
        <v>2687</v>
      </c>
      <c r="G530" s="64" t="s">
        <v>735</v>
      </c>
      <c r="H530" s="121"/>
      <c r="I530" s="20">
        <v>25000</v>
      </c>
      <c r="J530" s="20">
        <v>0</v>
      </c>
      <c r="K530" t="s">
        <v>731</v>
      </c>
    </row>
    <row r="531" spans="1:11" ht="60">
      <c r="A531" s="186">
        <v>20</v>
      </c>
      <c r="B531" s="186">
        <v>34</v>
      </c>
      <c r="C531" s="367" t="s">
        <v>112</v>
      </c>
      <c r="D531" s="853" t="s">
        <v>736</v>
      </c>
      <c r="E531" s="493" t="s">
        <v>80</v>
      </c>
      <c r="F531" s="169"/>
      <c r="G531" s="348" t="s">
        <v>737</v>
      </c>
      <c r="H531" s="169"/>
      <c r="I531" s="353">
        <v>3220000</v>
      </c>
      <c r="J531" s="353">
        <v>3220000</v>
      </c>
      <c r="K531" t="s">
        <v>738</v>
      </c>
    </row>
    <row r="532" spans="1:11" ht="24">
      <c r="A532" s="186">
        <v>20</v>
      </c>
      <c r="B532" s="186">
        <v>35</v>
      </c>
      <c r="C532" s="367" t="s">
        <v>112</v>
      </c>
      <c r="D532" s="575" t="s">
        <v>2611</v>
      </c>
      <c r="E532" s="576" t="s">
        <v>80</v>
      </c>
      <c r="F532" s="573"/>
      <c r="G532" s="660" t="s">
        <v>2612</v>
      </c>
      <c r="H532" s="94"/>
      <c r="I532" s="661">
        <v>6490</v>
      </c>
      <c r="J532" s="661">
        <v>0</v>
      </c>
      <c r="K532" s="577"/>
    </row>
    <row r="533" spans="1:11" ht="26.4">
      <c r="A533" s="186">
        <v>20</v>
      </c>
      <c r="B533" s="186">
        <v>36</v>
      </c>
      <c r="C533" s="367" t="s">
        <v>112</v>
      </c>
      <c r="D533" s="575" t="s">
        <v>2613</v>
      </c>
      <c r="E533" s="576" t="s">
        <v>80</v>
      </c>
      <c r="F533" s="573"/>
      <c r="G533" s="660" t="s">
        <v>2612</v>
      </c>
      <c r="H533" s="94"/>
      <c r="I533" s="661">
        <v>3600</v>
      </c>
      <c r="J533" s="661">
        <v>0</v>
      </c>
      <c r="K533" s="577"/>
    </row>
    <row r="534" spans="1:11" ht="24">
      <c r="A534" s="186">
        <v>20</v>
      </c>
      <c r="B534" s="186">
        <v>37</v>
      </c>
      <c r="C534" s="367" t="s">
        <v>112</v>
      </c>
      <c r="D534" s="575" t="s">
        <v>2614</v>
      </c>
      <c r="E534" s="576" t="s">
        <v>80</v>
      </c>
      <c r="F534" s="573"/>
      <c r="G534" s="660" t="s">
        <v>2612</v>
      </c>
      <c r="H534" s="94"/>
      <c r="I534" s="661">
        <v>8196</v>
      </c>
      <c r="J534" s="661">
        <v>0</v>
      </c>
      <c r="K534" s="577"/>
    </row>
    <row r="535" spans="1:11" ht="24">
      <c r="A535" s="186">
        <v>20</v>
      </c>
      <c r="B535" s="186">
        <v>38</v>
      </c>
      <c r="C535" s="367" t="s">
        <v>112</v>
      </c>
      <c r="D535" s="575" t="s">
        <v>2615</v>
      </c>
      <c r="E535" s="576" t="s">
        <v>80</v>
      </c>
      <c r="F535" s="573"/>
      <c r="G535" s="660" t="s">
        <v>2612</v>
      </c>
      <c r="H535" s="94"/>
      <c r="I535" s="661">
        <v>4300</v>
      </c>
      <c r="J535" s="661">
        <v>0</v>
      </c>
      <c r="K535" s="577"/>
    </row>
    <row r="536" spans="1:11" ht="26.4">
      <c r="A536" s="186">
        <v>20</v>
      </c>
      <c r="B536" s="186">
        <v>39</v>
      </c>
      <c r="C536" s="367" t="s">
        <v>112</v>
      </c>
      <c r="D536" s="575" t="s">
        <v>2616</v>
      </c>
      <c r="E536" s="576" t="s">
        <v>80</v>
      </c>
      <c r="F536" s="573"/>
      <c r="G536" s="660" t="s">
        <v>2612</v>
      </c>
      <c r="H536" s="94"/>
      <c r="I536" s="661">
        <v>37229.199999999997</v>
      </c>
      <c r="J536" s="661">
        <v>0</v>
      </c>
      <c r="K536" s="577"/>
    </row>
    <row r="537" spans="1:11" ht="26.4">
      <c r="A537" s="186">
        <v>20</v>
      </c>
      <c r="B537" s="186">
        <v>40</v>
      </c>
      <c r="C537" s="367" t="s">
        <v>112</v>
      </c>
      <c r="D537" s="575" t="s">
        <v>2617</v>
      </c>
      <c r="E537" s="576" t="s">
        <v>80</v>
      </c>
      <c r="F537" s="573"/>
      <c r="G537" s="660" t="s">
        <v>2612</v>
      </c>
      <c r="H537" s="94"/>
      <c r="I537" s="661">
        <v>39099.67</v>
      </c>
      <c r="J537" s="661">
        <v>0</v>
      </c>
      <c r="K537" s="577"/>
    </row>
    <row r="538" spans="1:11" ht="24">
      <c r="A538" s="186">
        <v>20</v>
      </c>
      <c r="B538" s="186">
        <v>41</v>
      </c>
      <c r="C538" s="367" t="s">
        <v>112</v>
      </c>
      <c r="D538" s="575" t="s">
        <v>2618</v>
      </c>
      <c r="E538" s="576" t="s">
        <v>80</v>
      </c>
      <c r="F538" s="573"/>
      <c r="G538" s="660" t="s">
        <v>2612</v>
      </c>
      <c r="H538" s="94"/>
      <c r="I538" s="661">
        <v>4110</v>
      </c>
      <c r="J538" s="661">
        <v>0</v>
      </c>
      <c r="K538" s="577"/>
    </row>
    <row r="539" spans="1:11" ht="24">
      <c r="A539" s="186">
        <v>20</v>
      </c>
      <c r="B539" s="186">
        <v>42</v>
      </c>
      <c r="C539" s="367" t="s">
        <v>112</v>
      </c>
      <c r="D539" s="575" t="s">
        <v>2619</v>
      </c>
      <c r="E539" s="576" t="s">
        <v>80</v>
      </c>
      <c r="F539" s="573"/>
      <c r="G539" s="660" t="s">
        <v>2612</v>
      </c>
      <c r="H539" s="94"/>
      <c r="I539" s="661">
        <v>3800</v>
      </c>
      <c r="J539" s="661">
        <v>0</v>
      </c>
      <c r="K539" s="577"/>
    </row>
    <row r="540" spans="1:11" ht="24">
      <c r="A540" s="186">
        <v>20</v>
      </c>
      <c r="B540" s="186">
        <v>43</v>
      </c>
      <c r="C540" s="367" t="s">
        <v>112</v>
      </c>
      <c r="D540" s="575" t="s">
        <v>2620</v>
      </c>
      <c r="E540" s="576" t="s">
        <v>80</v>
      </c>
      <c r="F540" s="573"/>
      <c r="G540" s="660" t="s">
        <v>2612</v>
      </c>
      <c r="H540" s="94"/>
      <c r="I540" s="661">
        <v>4200</v>
      </c>
      <c r="J540" s="661">
        <v>0</v>
      </c>
      <c r="K540" s="577"/>
    </row>
    <row r="541" spans="1:11" ht="24">
      <c r="A541" s="186">
        <v>20</v>
      </c>
      <c r="B541" s="186">
        <v>44</v>
      </c>
      <c r="C541" s="367" t="s">
        <v>112</v>
      </c>
      <c r="D541" s="575" t="s">
        <v>2620</v>
      </c>
      <c r="E541" s="576" t="s">
        <v>80</v>
      </c>
      <c r="F541" s="573"/>
      <c r="G541" s="660" t="s">
        <v>2612</v>
      </c>
      <c r="H541" s="94"/>
      <c r="I541" s="661">
        <v>4200</v>
      </c>
      <c r="J541" s="661">
        <v>0</v>
      </c>
      <c r="K541" s="577"/>
    </row>
    <row r="542" spans="1:11" ht="24">
      <c r="A542" s="186">
        <v>20</v>
      </c>
      <c r="B542" s="186">
        <v>45</v>
      </c>
      <c r="C542" s="367" t="s">
        <v>112</v>
      </c>
      <c r="D542" s="575" t="s">
        <v>2620</v>
      </c>
      <c r="E542" s="576" t="s">
        <v>80</v>
      </c>
      <c r="F542" s="573"/>
      <c r="G542" s="660" t="s">
        <v>2612</v>
      </c>
      <c r="H542" s="94"/>
      <c r="I542" s="661">
        <v>5950</v>
      </c>
      <c r="J542" s="661">
        <v>0</v>
      </c>
      <c r="K542" s="577"/>
    </row>
    <row r="543" spans="1:11" ht="24">
      <c r="A543" s="186">
        <v>20</v>
      </c>
      <c r="B543" s="186">
        <v>46</v>
      </c>
      <c r="C543" s="367" t="s">
        <v>112</v>
      </c>
      <c r="D543" s="575" t="s">
        <v>2621</v>
      </c>
      <c r="E543" s="576" t="s">
        <v>80</v>
      </c>
      <c r="F543" s="573"/>
      <c r="G543" s="660" t="s">
        <v>2612</v>
      </c>
      <c r="H543" s="94"/>
      <c r="I543" s="661">
        <v>7714</v>
      </c>
      <c r="J543" s="661">
        <v>0</v>
      </c>
      <c r="K543" s="577"/>
    </row>
    <row r="544" spans="1:11" ht="26.4">
      <c r="A544" s="186">
        <v>20</v>
      </c>
      <c r="B544" s="186">
        <v>47</v>
      </c>
      <c r="C544" s="367" t="s">
        <v>112</v>
      </c>
      <c r="D544" s="575" t="s">
        <v>2622</v>
      </c>
      <c r="E544" s="576" t="s">
        <v>80</v>
      </c>
      <c r="F544" s="573"/>
      <c r="G544" s="660" t="s">
        <v>2612</v>
      </c>
      <c r="H544" s="94"/>
      <c r="I544" s="661">
        <v>4474.38</v>
      </c>
      <c r="J544" s="661">
        <v>0</v>
      </c>
      <c r="K544" s="577"/>
    </row>
    <row r="545" spans="1:11" ht="26.4">
      <c r="A545" s="186">
        <v>20</v>
      </c>
      <c r="B545" s="186">
        <v>48</v>
      </c>
      <c r="C545" s="367" t="s">
        <v>112</v>
      </c>
      <c r="D545" s="575" t="s">
        <v>2623</v>
      </c>
      <c r="E545" s="576" t="s">
        <v>80</v>
      </c>
      <c r="F545" s="573"/>
      <c r="G545" s="660" t="s">
        <v>2612</v>
      </c>
      <c r="H545" s="94"/>
      <c r="I545" s="661">
        <v>4200</v>
      </c>
      <c r="J545" s="661">
        <v>0</v>
      </c>
      <c r="K545" s="577"/>
    </row>
    <row r="546" spans="1:11" ht="24">
      <c r="A546" s="186">
        <v>20</v>
      </c>
      <c r="B546" s="186">
        <v>49</v>
      </c>
      <c r="C546" s="367" t="s">
        <v>112</v>
      </c>
      <c r="D546" s="575" t="s">
        <v>2624</v>
      </c>
      <c r="E546" s="576" t="s">
        <v>80</v>
      </c>
      <c r="F546" s="573"/>
      <c r="G546" s="660" t="s">
        <v>2612</v>
      </c>
      <c r="H546" s="94"/>
      <c r="I546" s="661">
        <v>3980</v>
      </c>
      <c r="J546" s="661">
        <v>0</v>
      </c>
      <c r="K546" s="577"/>
    </row>
    <row r="547" spans="1:11" ht="26.4">
      <c r="A547" s="186">
        <v>20</v>
      </c>
      <c r="B547" s="186">
        <v>50</v>
      </c>
      <c r="C547" s="367" t="s">
        <v>112</v>
      </c>
      <c r="D547" s="575" t="s">
        <v>2625</v>
      </c>
      <c r="E547" s="576" t="s">
        <v>80</v>
      </c>
      <c r="F547" s="573"/>
      <c r="G547" s="660" t="s">
        <v>2612</v>
      </c>
      <c r="H547" s="94"/>
      <c r="I547" s="661">
        <v>3500</v>
      </c>
      <c r="J547" s="661">
        <v>0</v>
      </c>
      <c r="K547" s="1027" t="s">
        <v>2628</v>
      </c>
    </row>
    <row r="548" spans="1:11" ht="24">
      <c r="A548" s="186">
        <v>20</v>
      </c>
      <c r="B548" s="186">
        <v>51</v>
      </c>
      <c r="C548" s="367" t="s">
        <v>112</v>
      </c>
      <c r="D548" s="575" t="s">
        <v>2626</v>
      </c>
      <c r="E548" s="576" t="s">
        <v>80</v>
      </c>
      <c r="F548" s="573"/>
      <c r="G548" s="660" t="s">
        <v>2612</v>
      </c>
      <c r="H548" s="94"/>
      <c r="I548" s="661">
        <v>4150</v>
      </c>
      <c r="J548" s="661">
        <v>0</v>
      </c>
      <c r="K548" s="577"/>
    </row>
    <row r="549" spans="1:11" ht="24">
      <c r="A549" s="186">
        <v>20</v>
      </c>
      <c r="B549" s="186">
        <v>52</v>
      </c>
      <c r="C549" s="367" t="s">
        <v>112</v>
      </c>
      <c r="D549" s="575" t="s">
        <v>2615</v>
      </c>
      <c r="E549" s="576" t="s">
        <v>80</v>
      </c>
      <c r="F549" s="573"/>
      <c r="G549" s="660" t="s">
        <v>2612</v>
      </c>
      <c r="H549" s="94"/>
      <c r="I549" s="661">
        <v>4474.38</v>
      </c>
      <c r="J549" s="661">
        <v>0</v>
      </c>
      <c r="K549" s="577"/>
    </row>
    <row r="550" spans="1:11" ht="26.4">
      <c r="A550" s="186">
        <v>20</v>
      </c>
      <c r="B550" s="186">
        <v>53</v>
      </c>
      <c r="C550" s="367" t="s">
        <v>112</v>
      </c>
      <c r="D550" s="575" t="s">
        <v>2627</v>
      </c>
      <c r="E550" s="576" t="s">
        <v>80</v>
      </c>
      <c r="F550" s="573"/>
      <c r="G550" s="660" t="s">
        <v>2612</v>
      </c>
      <c r="H550" s="94"/>
      <c r="I550" s="661">
        <v>58492.13</v>
      </c>
      <c r="J550" s="661">
        <v>0</v>
      </c>
    </row>
    <row r="551" spans="1:11" ht="24">
      <c r="A551" s="186">
        <v>20</v>
      </c>
      <c r="B551" s="186">
        <v>54</v>
      </c>
      <c r="C551" s="367" t="s">
        <v>112</v>
      </c>
      <c r="D551" s="575" t="s">
        <v>2629</v>
      </c>
      <c r="E551" s="576" t="s">
        <v>80</v>
      </c>
      <c r="F551" s="573"/>
      <c r="G551" s="660" t="s">
        <v>2612</v>
      </c>
      <c r="H551" s="94"/>
      <c r="I551" s="661">
        <v>4150</v>
      </c>
      <c r="J551" s="661">
        <v>0</v>
      </c>
      <c r="K551" s="577"/>
    </row>
    <row r="552" spans="1:11" ht="24">
      <c r="A552" s="186">
        <v>20</v>
      </c>
      <c r="B552" s="186">
        <v>55</v>
      </c>
      <c r="C552" s="367" t="s">
        <v>112</v>
      </c>
      <c r="D552" s="575" t="s">
        <v>2630</v>
      </c>
      <c r="E552" s="576" t="s">
        <v>80</v>
      </c>
      <c r="F552" s="573"/>
      <c r="G552" s="660" t="s">
        <v>2612</v>
      </c>
      <c r="H552" s="94"/>
      <c r="I552" s="661">
        <v>20800</v>
      </c>
      <c r="J552" s="661">
        <v>0</v>
      </c>
      <c r="K552" s="577"/>
    </row>
    <row r="553" spans="1:11" ht="24">
      <c r="A553" s="186">
        <v>20</v>
      </c>
      <c r="B553" s="186">
        <v>56</v>
      </c>
      <c r="C553" s="367" t="s">
        <v>112</v>
      </c>
      <c r="D553" s="575" t="s">
        <v>2631</v>
      </c>
      <c r="E553" s="576" t="s">
        <v>80</v>
      </c>
      <c r="F553" s="573"/>
      <c r="G553" s="660" t="s">
        <v>2612</v>
      </c>
      <c r="H553" s="94"/>
      <c r="I553" s="661">
        <v>3121.58</v>
      </c>
      <c r="J553" s="661">
        <v>0</v>
      </c>
      <c r="K553" s="577"/>
    </row>
    <row r="554" spans="1:11" ht="24">
      <c r="A554" s="186">
        <v>20</v>
      </c>
      <c r="B554" s="186">
        <v>57</v>
      </c>
      <c r="C554" s="367" t="s">
        <v>112</v>
      </c>
      <c r="D554" s="575" t="s">
        <v>2632</v>
      </c>
      <c r="E554" s="576" t="s">
        <v>80</v>
      </c>
      <c r="F554" s="573"/>
      <c r="G554" s="660" t="s">
        <v>2612</v>
      </c>
      <c r="H554" s="94"/>
      <c r="I554" s="661">
        <v>6490</v>
      </c>
      <c r="J554" s="661">
        <v>0</v>
      </c>
      <c r="K554" s="577"/>
    </row>
    <row r="555" spans="1:11" ht="24">
      <c r="A555" s="186">
        <v>20</v>
      </c>
      <c r="B555" s="186">
        <v>58</v>
      </c>
      <c r="C555" s="367" t="s">
        <v>112</v>
      </c>
      <c r="D555" s="575" t="s">
        <v>2633</v>
      </c>
      <c r="E555" s="576" t="s">
        <v>80</v>
      </c>
      <c r="F555" s="573"/>
      <c r="G555" s="660" t="s">
        <v>2612</v>
      </c>
      <c r="H555" s="94"/>
      <c r="I555" s="661">
        <v>3900</v>
      </c>
      <c r="J555" s="661">
        <v>0</v>
      </c>
      <c r="K555" s="577"/>
    </row>
    <row r="556" spans="1:11" ht="24">
      <c r="A556" s="186">
        <v>20</v>
      </c>
      <c r="B556" s="186">
        <v>59</v>
      </c>
      <c r="C556" s="367" t="s">
        <v>112</v>
      </c>
      <c r="D556" s="575" t="s">
        <v>2634</v>
      </c>
      <c r="E556" s="576" t="s">
        <v>80</v>
      </c>
      <c r="F556" s="573"/>
      <c r="G556" s="660" t="s">
        <v>2612</v>
      </c>
      <c r="H556" s="94"/>
      <c r="I556" s="661">
        <v>5500</v>
      </c>
      <c r="J556" s="661">
        <v>0</v>
      </c>
      <c r="K556" s="577"/>
    </row>
    <row r="557" spans="1:11" ht="24">
      <c r="A557" s="186">
        <v>20</v>
      </c>
      <c r="B557" s="186">
        <v>60</v>
      </c>
      <c r="C557" s="367" t="s">
        <v>112</v>
      </c>
      <c r="D557" s="575" t="s">
        <v>2635</v>
      </c>
      <c r="E557" s="576" t="s">
        <v>80</v>
      </c>
      <c r="F557" s="573"/>
      <c r="G557" s="660" t="s">
        <v>2612</v>
      </c>
      <c r="H557" s="94"/>
      <c r="I557" s="661">
        <v>22882</v>
      </c>
      <c r="J557" s="661">
        <v>0</v>
      </c>
      <c r="K557" s="577"/>
    </row>
    <row r="558" spans="1:11" ht="24">
      <c r="A558" s="186">
        <v>20</v>
      </c>
      <c r="B558" s="186">
        <v>61</v>
      </c>
      <c r="C558" s="367" t="s">
        <v>112</v>
      </c>
      <c r="D558" s="575" t="s">
        <v>2636</v>
      </c>
      <c r="E558" s="576" t="s">
        <v>80</v>
      </c>
      <c r="F558" s="573"/>
      <c r="G558" s="660" t="s">
        <v>2612</v>
      </c>
      <c r="H558" s="94"/>
      <c r="I558" s="661">
        <v>12430</v>
      </c>
      <c r="J558" s="661">
        <v>0</v>
      </c>
      <c r="K558" s="577"/>
    </row>
    <row r="559" spans="1:11" ht="26.4">
      <c r="A559" s="186">
        <v>20</v>
      </c>
      <c r="B559" s="186">
        <v>62</v>
      </c>
      <c r="C559" s="367" t="s">
        <v>112</v>
      </c>
      <c r="D559" s="575" t="s">
        <v>2622</v>
      </c>
      <c r="E559" s="576" t="s">
        <v>80</v>
      </c>
      <c r="F559" s="573"/>
      <c r="G559" s="660" t="s">
        <v>2612</v>
      </c>
      <c r="H559" s="94"/>
      <c r="I559" s="661">
        <v>4300</v>
      </c>
      <c r="J559" s="661">
        <v>0</v>
      </c>
      <c r="K559" s="577"/>
    </row>
    <row r="560" spans="1:11" ht="26.4">
      <c r="A560" s="186">
        <v>20</v>
      </c>
      <c r="B560" s="186">
        <v>63</v>
      </c>
      <c r="C560" s="367" t="s">
        <v>112</v>
      </c>
      <c r="D560" s="575" t="s">
        <v>2637</v>
      </c>
      <c r="E560" s="576" t="s">
        <v>80</v>
      </c>
      <c r="F560" s="573"/>
      <c r="G560" s="660" t="s">
        <v>2612</v>
      </c>
      <c r="H560" s="94"/>
      <c r="I560" s="661">
        <v>27211.25</v>
      </c>
      <c r="J560" s="661">
        <v>0</v>
      </c>
      <c r="K560" s="577"/>
    </row>
    <row r="561" spans="1:12" ht="24">
      <c r="A561" s="186">
        <v>20</v>
      </c>
      <c r="B561" s="186">
        <v>64</v>
      </c>
      <c r="C561" s="367" t="s">
        <v>112</v>
      </c>
      <c r="D561" s="575" t="s">
        <v>2638</v>
      </c>
      <c r="E561" s="576" t="s">
        <v>80</v>
      </c>
      <c r="F561" s="573"/>
      <c r="G561" s="660" t="s">
        <v>2612</v>
      </c>
      <c r="H561" s="94"/>
      <c r="I561" s="661">
        <v>4600</v>
      </c>
      <c r="J561" s="661">
        <v>0</v>
      </c>
      <c r="K561" s="577"/>
    </row>
    <row r="562" spans="1:12" ht="24">
      <c r="A562" s="186">
        <v>20</v>
      </c>
      <c r="B562" s="186">
        <v>65</v>
      </c>
      <c r="C562" s="367" t="s">
        <v>112</v>
      </c>
      <c r="D562" s="575" t="s">
        <v>2639</v>
      </c>
      <c r="E562" s="576" t="s">
        <v>80</v>
      </c>
      <c r="F562" s="573"/>
      <c r="G562" s="660" t="s">
        <v>2612</v>
      </c>
      <c r="H562" s="94"/>
      <c r="I562" s="661">
        <v>7602</v>
      </c>
      <c r="J562" s="661">
        <v>0</v>
      </c>
      <c r="K562" s="577"/>
    </row>
    <row r="563" spans="1:12" ht="24">
      <c r="A563" s="186">
        <v>20</v>
      </c>
      <c r="B563" s="186">
        <v>66</v>
      </c>
      <c r="C563" s="367" t="s">
        <v>112</v>
      </c>
      <c r="D563" s="575" t="s">
        <v>2640</v>
      </c>
      <c r="E563" s="576" t="s">
        <v>80</v>
      </c>
      <c r="F563" s="573"/>
      <c r="G563" s="660" t="s">
        <v>2612</v>
      </c>
      <c r="H563" s="94"/>
      <c r="I563" s="661">
        <v>3900</v>
      </c>
      <c r="J563" s="661">
        <v>0</v>
      </c>
      <c r="K563" s="577"/>
    </row>
    <row r="564" spans="1:12" ht="24">
      <c r="A564" s="186">
        <v>20</v>
      </c>
      <c r="B564" s="186">
        <v>67</v>
      </c>
      <c r="C564" s="367" t="s">
        <v>112</v>
      </c>
      <c r="D564" s="575" t="s">
        <v>2640</v>
      </c>
      <c r="E564" s="576" t="s">
        <v>80</v>
      </c>
      <c r="F564" s="573"/>
      <c r="G564" s="660" t="s">
        <v>2612</v>
      </c>
      <c r="H564" s="94"/>
      <c r="I564" s="661">
        <v>10000</v>
      </c>
      <c r="J564" s="661">
        <v>0</v>
      </c>
      <c r="K564" s="577"/>
    </row>
    <row r="565" spans="1:12" ht="24">
      <c r="A565" s="186">
        <v>20</v>
      </c>
      <c r="B565" s="186">
        <v>68</v>
      </c>
      <c r="C565" s="367" t="s">
        <v>112</v>
      </c>
      <c r="D565" s="575" t="s">
        <v>2641</v>
      </c>
      <c r="E565" s="576" t="s">
        <v>80</v>
      </c>
      <c r="F565" s="573"/>
      <c r="G565" s="660" t="s">
        <v>2612</v>
      </c>
      <c r="H565" s="94"/>
      <c r="I565" s="661">
        <v>24999</v>
      </c>
      <c r="J565" s="661">
        <v>0</v>
      </c>
      <c r="K565" s="577"/>
    </row>
    <row r="566" spans="1:12" ht="26.4">
      <c r="A566" s="186">
        <v>20</v>
      </c>
      <c r="B566" s="186">
        <v>69</v>
      </c>
      <c r="C566" s="367" t="s">
        <v>112</v>
      </c>
      <c r="D566" s="575" t="s">
        <v>2642</v>
      </c>
      <c r="E566" s="576" t="s">
        <v>80</v>
      </c>
      <c r="F566" s="573"/>
      <c r="G566" s="660" t="s">
        <v>2612</v>
      </c>
      <c r="H566" s="94"/>
      <c r="I566" s="661">
        <v>35388.9</v>
      </c>
      <c r="J566" s="661">
        <v>0</v>
      </c>
      <c r="K566" s="577"/>
    </row>
    <row r="567" spans="1:12" ht="24">
      <c r="A567" s="186">
        <v>20</v>
      </c>
      <c r="B567" s="186">
        <v>70</v>
      </c>
      <c r="C567" s="367" t="s">
        <v>112</v>
      </c>
      <c r="D567" s="575" t="s">
        <v>2643</v>
      </c>
      <c r="E567" s="576" t="s">
        <v>80</v>
      </c>
      <c r="F567" s="573"/>
      <c r="G567" s="660" t="s">
        <v>2612</v>
      </c>
      <c r="H567" s="94"/>
      <c r="I567" s="661">
        <v>7600</v>
      </c>
      <c r="J567" s="661">
        <v>0</v>
      </c>
      <c r="K567" s="577"/>
    </row>
    <row r="568" spans="1:12" ht="66">
      <c r="A568" s="186">
        <v>20</v>
      </c>
      <c r="B568" s="367" t="s">
        <v>112</v>
      </c>
      <c r="C568" s="403" t="s">
        <v>1293</v>
      </c>
      <c r="D568" s="947" t="s">
        <v>2644</v>
      </c>
      <c r="E568" s="433" t="s">
        <v>2645</v>
      </c>
      <c r="F568" s="578" t="s">
        <v>2646</v>
      </c>
      <c r="G568" s="433" t="s">
        <v>2647</v>
      </c>
      <c r="H568" s="579">
        <v>44029</v>
      </c>
      <c r="I568" s="661">
        <v>15265273.779999999</v>
      </c>
      <c r="J568" s="661">
        <v>15265273.779999999</v>
      </c>
      <c r="K568" s="580"/>
      <c r="L568" s="714"/>
    </row>
    <row r="569" spans="1:12" ht="66">
      <c r="A569" s="186">
        <v>20</v>
      </c>
      <c r="B569" s="367" t="s">
        <v>112</v>
      </c>
      <c r="C569" s="403" t="s">
        <v>1291</v>
      </c>
      <c r="D569" s="948" t="s">
        <v>2648</v>
      </c>
      <c r="E569" s="557" t="s">
        <v>2649</v>
      </c>
      <c r="F569" s="556" t="s">
        <v>2650</v>
      </c>
      <c r="G569" s="433" t="s">
        <v>2651</v>
      </c>
      <c r="H569" s="581">
        <v>44020</v>
      </c>
      <c r="I569" s="170">
        <v>1859184.88</v>
      </c>
      <c r="J569" s="170">
        <v>1859184.88</v>
      </c>
      <c r="K569" s="580"/>
    </row>
    <row r="570" spans="1:12" ht="66">
      <c r="A570" s="186">
        <v>20</v>
      </c>
      <c r="B570" s="396" t="s">
        <v>892</v>
      </c>
      <c r="C570" s="367" t="s">
        <v>112</v>
      </c>
      <c r="D570" s="582" t="s">
        <v>2652</v>
      </c>
      <c r="E570" s="493" t="s">
        <v>80</v>
      </c>
      <c r="F570" s="253" t="s">
        <v>2653</v>
      </c>
      <c r="G570" s="253" t="s">
        <v>2654</v>
      </c>
      <c r="H570" s="583"/>
      <c r="I570" s="170">
        <v>34510</v>
      </c>
      <c r="J570" s="170">
        <v>34510</v>
      </c>
      <c r="K570" s="580"/>
    </row>
    <row r="571" spans="1:12" ht="39.6">
      <c r="A571" s="186">
        <v>20</v>
      </c>
      <c r="B571" s="367" t="s">
        <v>112</v>
      </c>
      <c r="C571" s="367" t="s">
        <v>1289</v>
      </c>
      <c r="D571" s="949" t="s">
        <v>2996</v>
      </c>
      <c r="E571" s="557" t="s">
        <v>2997</v>
      </c>
      <c r="F571" s="253" t="s">
        <v>2998</v>
      </c>
      <c r="G571" s="253" t="s">
        <v>2999</v>
      </c>
      <c r="H571" s="583"/>
      <c r="I571" s="170">
        <v>1</v>
      </c>
      <c r="J571" s="170">
        <v>1</v>
      </c>
      <c r="K571" t="s">
        <v>3000</v>
      </c>
    </row>
    <row r="572" spans="1:12" ht="26.4">
      <c r="A572" s="611">
        <v>20</v>
      </c>
      <c r="B572" s="367" t="s">
        <v>112</v>
      </c>
      <c r="C572" s="480" t="s">
        <v>1287</v>
      </c>
      <c r="D572" s="119" t="s">
        <v>3300</v>
      </c>
      <c r="E572" s="557" t="s">
        <v>3301</v>
      </c>
      <c r="F572" s="176"/>
      <c r="G572" s="756"/>
      <c r="H572" s="177"/>
      <c r="I572" s="794">
        <v>1</v>
      </c>
      <c r="J572" s="794">
        <v>1</v>
      </c>
    </row>
    <row r="573" spans="1:12" ht="51">
      <c r="A573" s="611">
        <v>20</v>
      </c>
      <c r="B573" s="710">
        <v>72</v>
      </c>
      <c r="C573" s="480" t="s">
        <v>112</v>
      </c>
      <c r="D573" s="433" t="s">
        <v>3561</v>
      </c>
      <c r="E573" s="398" t="s">
        <v>80</v>
      </c>
      <c r="F573" s="169"/>
      <c r="G573" s="222" t="s">
        <v>3058</v>
      </c>
      <c r="H573" s="177"/>
      <c r="I573" s="178">
        <v>14250</v>
      </c>
      <c r="J573" s="178">
        <v>14250</v>
      </c>
    </row>
    <row r="574" spans="1:12" ht="51">
      <c r="A574" s="611">
        <v>20</v>
      </c>
      <c r="B574" s="710">
        <v>73</v>
      </c>
      <c r="C574" s="480" t="s">
        <v>112</v>
      </c>
      <c r="D574" s="750" t="s">
        <v>3059</v>
      </c>
      <c r="E574" s="398" t="s">
        <v>80</v>
      </c>
      <c r="F574" s="169"/>
      <c r="G574" s="222" t="s">
        <v>3058</v>
      </c>
      <c r="H574" s="169"/>
      <c r="I574" s="749">
        <v>3993</v>
      </c>
      <c r="J574" s="749">
        <v>3993</v>
      </c>
    </row>
    <row r="575" spans="1:12" ht="24">
      <c r="A575" s="611">
        <v>20</v>
      </c>
      <c r="B575" s="480" t="s">
        <v>112</v>
      </c>
      <c r="C575" s="367" t="s">
        <v>1286</v>
      </c>
      <c r="D575" s="411" t="s">
        <v>3073</v>
      </c>
      <c r="E575" s="398" t="s">
        <v>2562</v>
      </c>
      <c r="F575" s="169"/>
      <c r="G575" s="222" t="s">
        <v>3072</v>
      </c>
      <c r="H575" s="177"/>
      <c r="I575" s="178">
        <v>4270040</v>
      </c>
      <c r="J575" s="178">
        <v>4270040</v>
      </c>
    </row>
    <row r="576" spans="1:12" ht="24">
      <c r="A576" s="611">
        <v>20</v>
      </c>
      <c r="B576" s="710">
        <v>74</v>
      </c>
      <c r="C576" s="480" t="s">
        <v>112</v>
      </c>
      <c r="D576" s="19" t="s">
        <v>3406</v>
      </c>
      <c r="E576" s="398" t="s">
        <v>3402</v>
      </c>
      <c r="F576" s="169" t="s">
        <v>3440</v>
      </c>
      <c r="G576" s="19" t="s">
        <v>3403</v>
      </c>
      <c r="H576" s="169"/>
      <c r="I576" s="571">
        <v>0</v>
      </c>
      <c r="J576" s="571">
        <v>0</v>
      </c>
      <c r="K576" t="s">
        <v>3405</v>
      </c>
    </row>
    <row r="577" spans="1:11" ht="60">
      <c r="A577" s="611">
        <v>20</v>
      </c>
      <c r="B577" s="710">
        <v>75</v>
      </c>
      <c r="C577" s="480" t="s">
        <v>112</v>
      </c>
      <c r="D577" s="19" t="s">
        <v>3407</v>
      </c>
      <c r="E577" s="398" t="s">
        <v>3404</v>
      </c>
      <c r="F577" s="169" t="s">
        <v>3441</v>
      </c>
      <c r="G577" s="19" t="s">
        <v>3403</v>
      </c>
      <c r="H577" s="169"/>
      <c r="I577" s="571">
        <v>0</v>
      </c>
      <c r="J577" s="571">
        <v>0</v>
      </c>
      <c r="K577" t="s">
        <v>3405</v>
      </c>
    </row>
    <row r="578" spans="1:11" ht="51.6">
      <c r="A578" s="611">
        <v>20</v>
      </c>
      <c r="B578" s="480" t="s">
        <v>112</v>
      </c>
      <c r="C578" s="850">
        <v>106</v>
      </c>
      <c r="D578" s="950" t="s">
        <v>3241</v>
      </c>
      <c r="E578" s="846" t="s">
        <v>3242</v>
      </c>
      <c r="F578" s="573" t="s">
        <v>3243</v>
      </c>
      <c r="G578" s="222" t="s">
        <v>3244</v>
      </c>
      <c r="H578" s="169"/>
      <c r="I578" s="749">
        <v>7269990.6100000003</v>
      </c>
      <c r="J578" s="749">
        <v>7269990.6100000003</v>
      </c>
    </row>
    <row r="579" spans="1:11" ht="51.6">
      <c r="A579" s="611">
        <v>20</v>
      </c>
      <c r="B579" s="480" t="s">
        <v>112</v>
      </c>
      <c r="C579" s="850">
        <v>107</v>
      </c>
      <c r="D579" s="950" t="s">
        <v>3245</v>
      </c>
      <c r="E579" s="398" t="s">
        <v>3246</v>
      </c>
      <c r="F579" s="573" t="s">
        <v>3247</v>
      </c>
      <c r="G579" s="222" t="s">
        <v>3244</v>
      </c>
      <c r="H579" s="169"/>
      <c r="I579" s="749">
        <v>6251518.3700000001</v>
      </c>
      <c r="J579" s="749">
        <v>6251518.3700000001</v>
      </c>
    </row>
    <row r="580" spans="1:11" ht="51.6">
      <c r="A580" s="611">
        <v>20</v>
      </c>
      <c r="B580" s="480" t="s">
        <v>112</v>
      </c>
      <c r="C580" s="850">
        <v>108</v>
      </c>
      <c r="D580" s="950" t="s">
        <v>3248</v>
      </c>
      <c r="E580" s="398" t="s">
        <v>3249</v>
      </c>
      <c r="F580" s="573" t="s">
        <v>3250</v>
      </c>
      <c r="G580" s="222" t="s">
        <v>3244</v>
      </c>
      <c r="H580" s="169"/>
      <c r="I580" s="749">
        <v>8464655.5999999996</v>
      </c>
      <c r="J580" s="749">
        <v>8464655.5999999996</v>
      </c>
    </row>
    <row r="581" spans="1:11" ht="40.799999999999997">
      <c r="A581" s="611">
        <v>20</v>
      </c>
      <c r="B581" s="480" t="s">
        <v>112</v>
      </c>
      <c r="C581" s="850">
        <v>109</v>
      </c>
      <c r="D581" s="951" t="s">
        <v>3251</v>
      </c>
      <c r="E581" s="496" t="s">
        <v>3252</v>
      </c>
      <c r="F581" s="883" t="s">
        <v>3253</v>
      </c>
      <c r="G581" s="166" t="s">
        <v>3254</v>
      </c>
      <c r="H581" s="225"/>
      <c r="I581" s="858">
        <v>6576667.2000000002</v>
      </c>
      <c r="J581" s="858">
        <v>6576667.2000000002</v>
      </c>
    </row>
    <row r="582" spans="1:11" ht="40.799999999999997">
      <c r="A582" s="611">
        <v>20</v>
      </c>
      <c r="B582" s="480" t="s">
        <v>112</v>
      </c>
      <c r="C582" s="850">
        <v>110</v>
      </c>
      <c r="D582" s="951" t="s">
        <v>3574</v>
      </c>
      <c r="E582" s="496" t="s">
        <v>3575</v>
      </c>
      <c r="F582" s="883"/>
      <c r="G582" s="166" t="s">
        <v>3576</v>
      </c>
      <c r="H582" s="225"/>
      <c r="I582" s="1078">
        <v>7222039</v>
      </c>
      <c r="J582" s="1078">
        <v>7222039</v>
      </c>
    </row>
    <row r="583" spans="1:11" ht="40.799999999999997">
      <c r="A583" s="611">
        <v>20</v>
      </c>
      <c r="B583" s="480" t="s">
        <v>885</v>
      </c>
      <c r="C583" s="480" t="s">
        <v>112</v>
      </c>
      <c r="D583" s="433" t="s">
        <v>3353</v>
      </c>
      <c r="E583" s="67" t="s">
        <v>440</v>
      </c>
      <c r="F583" s="169"/>
      <c r="G583" s="918" t="s">
        <v>3354</v>
      </c>
      <c r="H583" s="169"/>
      <c r="I583" s="919">
        <v>19610</v>
      </c>
      <c r="J583" s="919">
        <v>19610</v>
      </c>
    </row>
    <row r="584" spans="1:11" ht="36">
      <c r="A584" s="611">
        <v>20</v>
      </c>
      <c r="B584" s="480" t="s">
        <v>112</v>
      </c>
      <c r="C584" s="892">
        <v>109</v>
      </c>
      <c r="D584" s="958" t="s">
        <v>3357</v>
      </c>
      <c r="E584" s="496" t="s">
        <v>3355</v>
      </c>
      <c r="F584" s="1086" t="s">
        <v>3585</v>
      </c>
      <c r="G584" s="823" t="s">
        <v>3356</v>
      </c>
      <c r="H584" s="961">
        <v>45245</v>
      </c>
      <c r="I584" s="225">
        <v>0</v>
      </c>
      <c r="J584" s="225">
        <v>0</v>
      </c>
      <c r="K584" t="s">
        <v>3405</v>
      </c>
    </row>
    <row r="585" spans="1:11" ht="52.8">
      <c r="A585" s="611">
        <v>20</v>
      </c>
      <c r="B585" s="480" t="s">
        <v>112</v>
      </c>
      <c r="C585" s="892">
        <v>110</v>
      </c>
      <c r="D585" s="959" t="s">
        <v>3408</v>
      </c>
      <c r="E585" s="398" t="s">
        <v>3409</v>
      </c>
      <c r="F585" s="573" t="s">
        <v>3410</v>
      </c>
      <c r="G585" s="960" t="s">
        <v>3419</v>
      </c>
      <c r="H585" s="579">
        <v>45169</v>
      </c>
      <c r="I585" s="749">
        <v>426555.36</v>
      </c>
      <c r="J585" s="749">
        <v>70386.84</v>
      </c>
      <c r="K585" t="s">
        <v>3405</v>
      </c>
    </row>
    <row r="586" spans="1:11" ht="52.8">
      <c r="A586" s="611">
        <v>20</v>
      </c>
      <c r="B586" s="480" t="s">
        <v>112</v>
      </c>
      <c r="C586" s="892">
        <v>111</v>
      </c>
      <c r="D586" s="1081" t="s">
        <v>3408</v>
      </c>
      <c r="E586" s="398" t="s">
        <v>3411</v>
      </c>
      <c r="F586" s="573" t="s">
        <v>3412</v>
      </c>
      <c r="G586" s="960" t="s">
        <v>3419</v>
      </c>
      <c r="H586" s="579">
        <v>45169</v>
      </c>
      <c r="I586" s="749">
        <v>13608.32</v>
      </c>
      <c r="J586" s="749">
        <v>0</v>
      </c>
      <c r="K586" s="165" t="s">
        <v>3405</v>
      </c>
    </row>
    <row r="587" spans="1:11" ht="20.399999999999999">
      <c r="A587" s="611">
        <v>20</v>
      </c>
      <c r="B587" s="480" t="s">
        <v>112</v>
      </c>
      <c r="C587" s="892">
        <v>112</v>
      </c>
      <c r="D587" s="974" t="s">
        <v>3446</v>
      </c>
      <c r="E587" s="1028" t="s">
        <v>527</v>
      </c>
      <c r="F587" s="973" t="s">
        <v>3447</v>
      </c>
      <c r="G587" s="975" t="s">
        <v>3448</v>
      </c>
      <c r="H587" s="976">
        <v>43840</v>
      </c>
      <c r="I587" s="1049">
        <v>156773.84</v>
      </c>
      <c r="J587" s="1050">
        <v>12394.43</v>
      </c>
      <c r="K587" s="977" t="s">
        <v>3449</v>
      </c>
    </row>
    <row r="588" spans="1:11" ht="48">
      <c r="A588" s="611">
        <v>20</v>
      </c>
      <c r="B588" s="480" t="s">
        <v>112</v>
      </c>
      <c r="C588" s="892">
        <v>113</v>
      </c>
      <c r="D588" s="119" t="s">
        <v>75</v>
      </c>
      <c r="E588" s="164" t="s">
        <v>420</v>
      </c>
      <c r="F588" s="119" t="s">
        <v>419</v>
      </c>
      <c r="G588" s="119" t="s">
        <v>3292</v>
      </c>
      <c r="H588" s="235">
        <v>41827</v>
      </c>
      <c r="I588" s="178">
        <v>1859239.4</v>
      </c>
      <c r="J588" s="795">
        <v>1339745.99</v>
      </c>
      <c r="K588" s="977"/>
    </row>
    <row r="589" spans="1:11" ht="36">
      <c r="A589" s="611">
        <v>20</v>
      </c>
      <c r="B589" s="480" t="s">
        <v>112</v>
      </c>
      <c r="C589" s="892">
        <v>114</v>
      </c>
      <c r="D589" s="398" t="s">
        <v>2542</v>
      </c>
      <c r="E589" s="519" t="s">
        <v>2700</v>
      </c>
      <c r="F589" s="365"/>
      <c r="G589" s="365"/>
      <c r="H589" s="513"/>
      <c r="I589" s="518">
        <v>1</v>
      </c>
      <c r="J589" s="518">
        <v>0</v>
      </c>
      <c r="K589" t="s">
        <v>3584</v>
      </c>
    </row>
    <row r="590" spans="1:11" ht="21" customHeight="1">
      <c r="A590" s="611">
        <v>20</v>
      </c>
      <c r="B590" s="480" t="s">
        <v>112</v>
      </c>
      <c r="C590" s="892">
        <v>115</v>
      </c>
      <c r="D590" s="398" t="s">
        <v>2542</v>
      </c>
      <c r="E590" s="782" t="s">
        <v>2608</v>
      </c>
      <c r="F590" s="365" t="s">
        <v>3193</v>
      </c>
      <c r="G590" s="365" t="s">
        <v>3194</v>
      </c>
      <c r="H590" s="355">
        <v>43978</v>
      </c>
      <c r="I590" s="442">
        <v>2738470.56</v>
      </c>
      <c r="J590" s="442">
        <v>1530321.75</v>
      </c>
    </row>
    <row r="591" spans="1:11" ht="44.4" customHeight="1">
      <c r="A591" s="611">
        <v>20</v>
      </c>
      <c r="B591" s="480" t="s">
        <v>884</v>
      </c>
      <c r="C591" s="480" t="s">
        <v>112</v>
      </c>
      <c r="D591" s="247" t="s">
        <v>3577</v>
      </c>
      <c r="E591" s="247" t="s">
        <v>3578</v>
      </c>
      <c r="F591" s="1080"/>
      <c r="G591" s="1080" t="s">
        <v>3580</v>
      </c>
      <c r="H591" s="1079"/>
      <c r="I591" s="442">
        <v>550000</v>
      </c>
      <c r="J591" s="442">
        <v>550000</v>
      </c>
    </row>
    <row r="592" spans="1:11" ht="44.4" customHeight="1">
      <c r="A592" s="611">
        <v>20</v>
      </c>
      <c r="B592" s="480" t="s">
        <v>883</v>
      </c>
      <c r="C592" s="480" t="s">
        <v>112</v>
      </c>
      <c r="D592" s="1082" t="s">
        <v>3579</v>
      </c>
      <c r="E592" s="916" t="s">
        <v>3578</v>
      </c>
      <c r="F592" s="1083"/>
      <c r="G592" s="1083" t="s">
        <v>3580</v>
      </c>
      <c r="H592" s="1084"/>
      <c r="I592" s="1085">
        <v>550000</v>
      </c>
      <c r="J592" s="1085">
        <v>550000</v>
      </c>
    </row>
    <row r="593" spans="1:10" ht="44.4" customHeight="1">
      <c r="A593" s="611">
        <v>20</v>
      </c>
      <c r="B593" s="480" t="s">
        <v>882</v>
      </c>
      <c r="C593" s="480" t="s">
        <v>112</v>
      </c>
      <c r="D593" s="903" t="s">
        <v>3581</v>
      </c>
      <c r="E593" s="916" t="s">
        <v>3578</v>
      </c>
      <c r="F593" s="1080"/>
      <c r="G593" s="1080"/>
      <c r="H593" s="1079"/>
      <c r="I593" s="442">
        <v>24678</v>
      </c>
      <c r="J593" s="442">
        <v>0</v>
      </c>
    </row>
    <row r="594" spans="1:10" ht="44.4" customHeight="1">
      <c r="A594" s="611">
        <v>20</v>
      </c>
      <c r="B594" s="480" t="s">
        <v>881</v>
      </c>
      <c r="C594" s="480" t="s">
        <v>112</v>
      </c>
      <c r="D594" s="247" t="s">
        <v>3582</v>
      </c>
      <c r="E594" s="916" t="s">
        <v>3578</v>
      </c>
      <c r="F594" s="1080"/>
      <c r="G594" s="1080"/>
      <c r="H594" s="1079"/>
      <c r="I594" s="442">
        <v>49000</v>
      </c>
      <c r="J594" s="442">
        <v>0</v>
      </c>
    </row>
    <row r="595" spans="1:10" ht="38.4" customHeight="1">
      <c r="A595" s="611">
        <v>20</v>
      </c>
      <c r="B595" s="480" t="s">
        <v>880</v>
      </c>
      <c r="C595" s="480" t="s">
        <v>112</v>
      </c>
      <c r="D595" s="19" t="s">
        <v>3583</v>
      </c>
      <c r="E595" s="916" t="s">
        <v>3578</v>
      </c>
      <c r="F595" s="169"/>
      <c r="G595" s="169"/>
      <c r="H595" s="169"/>
      <c r="I595" s="442">
        <v>78000</v>
      </c>
      <c r="J595" s="442">
        <v>0</v>
      </c>
    </row>
    <row r="596" spans="1:10" ht="33.6" customHeight="1">
      <c r="A596" s="1201" t="s">
        <v>2732</v>
      </c>
      <c r="B596" s="1201"/>
      <c r="C596" s="1201"/>
      <c r="D596" s="1201"/>
      <c r="E596" s="1201"/>
      <c r="F596" s="1201"/>
      <c r="G596" s="1201"/>
      <c r="H596" s="1201"/>
      <c r="I596" s="1202"/>
      <c r="J596" s="662"/>
    </row>
    <row r="597" spans="1:10" ht="36">
      <c r="A597" s="649" t="s">
        <v>2737</v>
      </c>
      <c r="B597" s="693" t="s">
        <v>112</v>
      </c>
      <c r="C597" s="694" t="s">
        <v>110</v>
      </c>
      <c r="D597" s="519" t="s">
        <v>2494</v>
      </c>
      <c r="E597" s="517" t="s">
        <v>2493</v>
      </c>
      <c r="F597" s="441"/>
      <c r="G597" s="365" t="s">
        <v>762</v>
      </c>
      <c r="H597" s="441"/>
      <c r="I597" s="174">
        <v>128258</v>
      </c>
      <c r="J597" s="174">
        <v>128258</v>
      </c>
    </row>
    <row r="598" spans="1:10" ht="48.75" customHeight="1">
      <c r="A598" s="649" t="s">
        <v>2737</v>
      </c>
      <c r="B598" s="693" t="s">
        <v>112</v>
      </c>
      <c r="C598" s="694" t="s">
        <v>111</v>
      </c>
      <c r="D598" s="519" t="s">
        <v>2440</v>
      </c>
      <c r="E598" s="517" t="s">
        <v>2492</v>
      </c>
      <c r="F598" s="441" t="s">
        <v>2491</v>
      </c>
      <c r="G598" s="365" t="s">
        <v>2490</v>
      </c>
      <c r="H598" s="443">
        <v>42990</v>
      </c>
      <c r="I598" s="20">
        <v>136653</v>
      </c>
      <c r="J598" s="20">
        <v>136653</v>
      </c>
    </row>
    <row r="599" spans="1:10" ht="48">
      <c r="A599" s="649" t="s">
        <v>2737</v>
      </c>
      <c r="B599" s="693" t="s">
        <v>112</v>
      </c>
      <c r="C599" s="694" t="s">
        <v>113</v>
      </c>
      <c r="D599" s="365" t="s">
        <v>2488</v>
      </c>
      <c r="E599" s="517" t="s">
        <v>2489</v>
      </c>
      <c r="F599" s="441"/>
      <c r="G599" s="365" t="s">
        <v>2467</v>
      </c>
      <c r="H599" s="441"/>
      <c r="I599" s="174">
        <v>102946</v>
      </c>
      <c r="J599" s="174">
        <v>102946</v>
      </c>
    </row>
    <row r="600" spans="1:10" ht="36">
      <c r="A600" s="649" t="s">
        <v>2737</v>
      </c>
      <c r="B600" s="693" t="s">
        <v>112</v>
      </c>
      <c r="C600" s="694" t="s">
        <v>114</v>
      </c>
      <c r="D600" s="532" t="s">
        <v>2488</v>
      </c>
      <c r="E600" s="532" t="s">
        <v>2487</v>
      </c>
      <c r="F600" s="549"/>
      <c r="G600" s="532" t="s">
        <v>762</v>
      </c>
      <c r="H600" s="549"/>
      <c r="I600" s="20">
        <v>47112</v>
      </c>
      <c r="J600" s="20">
        <v>47112</v>
      </c>
    </row>
    <row r="601" spans="1:10" ht="36">
      <c r="A601" s="649" t="s">
        <v>2737</v>
      </c>
      <c r="B601" s="693" t="s">
        <v>112</v>
      </c>
      <c r="C601" s="694" t="s">
        <v>115</v>
      </c>
      <c r="D601" s="532" t="s">
        <v>2440</v>
      </c>
      <c r="E601" s="532" t="s">
        <v>2486</v>
      </c>
      <c r="F601" s="549"/>
      <c r="G601" s="532" t="s">
        <v>762</v>
      </c>
      <c r="H601" s="549"/>
      <c r="I601" s="20">
        <v>42028</v>
      </c>
      <c r="J601" s="20">
        <v>42028</v>
      </c>
    </row>
    <row r="602" spans="1:10" ht="36">
      <c r="A602" s="649" t="s">
        <v>2737</v>
      </c>
      <c r="B602" s="693" t="s">
        <v>112</v>
      </c>
      <c r="C602" s="694" t="s">
        <v>116</v>
      </c>
      <c r="D602" s="532" t="s">
        <v>2440</v>
      </c>
      <c r="E602" s="532" t="s">
        <v>2485</v>
      </c>
      <c r="F602" s="532" t="s">
        <v>2484</v>
      </c>
      <c r="G602" s="532" t="s">
        <v>2483</v>
      </c>
      <c r="H602" s="541">
        <v>42983</v>
      </c>
      <c r="I602" s="20">
        <v>5831.37</v>
      </c>
      <c r="J602" s="20">
        <v>5831.37</v>
      </c>
    </row>
    <row r="603" spans="1:10" ht="36">
      <c r="A603" s="649" t="s">
        <v>2737</v>
      </c>
      <c r="B603" s="693" t="s">
        <v>112</v>
      </c>
      <c r="C603" s="694" t="s">
        <v>117</v>
      </c>
      <c r="D603" s="532" t="s">
        <v>2440</v>
      </c>
      <c r="E603" s="532" t="s">
        <v>2482</v>
      </c>
      <c r="F603" s="532" t="s">
        <v>2481</v>
      </c>
      <c r="G603" s="532" t="s">
        <v>1454</v>
      </c>
      <c r="H603" s="541">
        <v>42990</v>
      </c>
      <c r="I603" s="20">
        <v>336179.20000000001</v>
      </c>
      <c r="J603" s="20">
        <v>336179.20000000001</v>
      </c>
    </row>
    <row r="604" spans="1:10" ht="36">
      <c r="A604" s="649" t="s">
        <v>2737</v>
      </c>
      <c r="B604" s="693" t="s">
        <v>112</v>
      </c>
      <c r="C604" s="694" t="s">
        <v>118</v>
      </c>
      <c r="D604" s="532" t="s">
        <v>2440</v>
      </c>
      <c r="E604" s="532" t="s">
        <v>2480</v>
      </c>
      <c r="F604" s="532" t="s">
        <v>2479</v>
      </c>
      <c r="G604" s="532" t="s">
        <v>2478</v>
      </c>
      <c r="H604" s="541">
        <v>42990</v>
      </c>
      <c r="I604" s="20">
        <v>28014.93</v>
      </c>
      <c r="J604" s="20">
        <v>28014.93</v>
      </c>
    </row>
    <row r="605" spans="1:10" ht="36">
      <c r="A605" s="649" t="s">
        <v>2737</v>
      </c>
      <c r="B605" s="693" t="s">
        <v>112</v>
      </c>
      <c r="C605" s="694" t="s">
        <v>119</v>
      </c>
      <c r="D605" s="532" t="s">
        <v>2440</v>
      </c>
      <c r="E605" s="532" t="s">
        <v>2477</v>
      </c>
      <c r="F605" s="532" t="s">
        <v>2476</v>
      </c>
      <c r="G605" s="532" t="s">
        <v>2475</v>
      </c>
      <c r="H605" s="541">
        <v>42990</v>
      </c>
      <c r="I605" s="20">
        <v>28014.93</v>
      </c>
      <c r="J605" s="20">
        <v>28014.93</v>
      </c>
    </row>
    <row r="606" spans="1:10" ht="36">
      <c r="A606" s="649" t="s">
        <v>2737</v>
      </c>
      <c r="B606" s="693" t="s">
        <v>112</v>
      </c>
      <c r="C606" s="694" t="s">
        <v>120</v>
      </c>
      <c r="D606" s="532" t="s">
        <v>2440</v>
      </c>
      <c r="E606" s="532" t="s">
        <v>2474</v>
      </c>
      <c r="F606" s="532" t="s">
        <v>2473</v>
      </c>
      <c r="G606" s="532" t="s">
        <v>1130</v>
      </c>
      <c r="H606" s="541">
        <v>42990</v>
      </c>
      <c r="I606" s="20">
        <v>28014.93</v>
      </c>
      <c r="J606" s="20">
        <v>28014.93</v>
      </c>
    </row>
    <row r="607" spans="1:10" ht="36">
      <c r="A607" s="649" t="s">
        <v>2737</v>
      </c>
      <c r="B607" s="693" t="s">
        <v>112</v>
      </c>
      <c r="C607" s="694" t="s">
        <v>121</v>
      </c>
      <c r="D607" s="532" t="s">
        <v>2440</v>
      </c>
      <c r="E607" s="532" t="s">
        <v>2472</v>
      </c>
      <c r="F607" s="532" t="s">
        <v>2471</v>
      </c>
      <c r="G607" s="532" t="s">
        <v>2470</v>
      </c>
      <c r="H607" s="541">
        <v>42990</v>
      </c>
      <c r="I607" s="20">
        <v>28014.93</v>
      </c>
      <c r="J607" s="20">
        <v>28014.93</v>
      </c>
    </row>
    <row r="608" spans="1:10" ht="46.5" customHeight="1">
      <c r="A608" s="649" t="s">
        <v>2737</v>
      </c>
      <c r="B608" s="693" t="s">
        <v>112</v>
      </c>
      <c r="C608" s="694" t="s">
        <v>122</v>
      </c>
      <c r="D608" s="532" t="s">
        <v>2440</v>
      </c>
      <c r="E608" s="532" t="s">
        <v>2469</v>
      </c>
      <c r="F608" s="532"/>
      <c r="G608" s="532" t="s">
        <v>762</v>
      </c>
      <c r="H608" s="532"/>
      <c r="I608" s="20">
        <v>19000</v>
      </c>
      <c r="J608" s="20">
        <v>17900</v>
      </c>
    </row>
    <row r="609" spans="1:10" ht="48">
      <c r="A609" s="649" t="s">
        <v>2737</v>
      </c>
      <c r="B609" s="693" t="s">
        <v>112</v>
      </c>
      <c r="C609" s="694" t="s">
        <v>123</v>
      </c>
      <c r="D609" s="532" t="s">
        <v>2440</v>
      </c>
      <c r="E609" s="532" t="s">
        <v>2468</v>
      </c>
      <c r="F609" s="532"/>
      <c r="G609" s="532" t="s">
        <v>2467</v>
      </c>
      <c r="H609" s="532"/>
      <c r="I609" s="20">
        <v>10200</v>
      </c>
      <c r="J609" s="20">
        <v>5900</v>
      </c>
    </row>
    <row r="610" spans="1:10" ht="36">
      <c r="A610" s="649" t="s">
        <v>2737</v>
      </c>
      <c r="B610" s="693" t="s">
        <v>112</v>
      </c>
      <c r="C610" s="694" t="s">
        <v>126</v>
      </c>
      <c r="D610" s="532" t="s">
        <v>2440</v>
      </c>
      <c r="E610" s="532" t="s">
        <v>2466</v>
      </c>
      <c r="F610" s="532"/>
      <c r="G610" s="532" t="s">
        <v>762</v>
      </c>
      <c r="H610" s="532"/>
      <c r="I610" s="20">
        <v>0</v>
      </c>
      <c r="J610" s="20">
        <v>0</v>
      </c>
    </row>
    <row r="611" spans="1:10" ht="24">
      <c r="A611" s="649" t="s">
        <v>2737</v>
      </c>
      <c r="B611" s="693" t="s">
        <v>112</v>
      </c>
      <c r="C611" s="694" t="s">
        <v>127</v>
      </c>
      <c r="D611" s="532" t="s">
        <v>2440</v>
      </c>
      <c r="E611" s="532" t="s">
        <v>2465</v>
      </c>
      <c r="F611" s="532" t="s">
        <v>2464</v>
      </c>
      <c r="G611" s="532" t="s">
        <v>1494</v>
      </c>
      <c r="H611" s="541">
        <v>42990</v>
      </c>
      <c r="I611" s="20">
        <v>96000</v>
      </c>
      <c r="J611" s="20">
        <v>40800</v>
      </c>
    </row>
    <row r="612" spans="1:10" ht="36">
      <c r="A612" s="649" t="s">
        <v>2737</v>
      </c>
      <c r="B612" s="693" t="s">
        <v>112</v>
      </c>
      <c r="C612" s="694" t="s">
        <v>124</v>
      </c>
      <c r="D612" s="532" t="s">
        <v>2440</v>
      </c>
      <c r="E612" s="532" t="s">
        <v>2463</v>
      </c>
      <c r="F612" s="532"/>
      <c r="G612" s="532" t="s">
        <v>762</v>
      </c>
      <c r="H612" s="532"/>
      <c r="I612" s="20">
        <v>85400</v>
      </c>
      <c r="J612" s="20">
        <v>31900</v>
      </c>
    </row>
    <row r="613" spans="1:10" ht="36">
      <c r="A613" s="649" t="s">
        <v>2737</v>
      </c>
      <c r="B613" s="693" t="s">
        <v>112</v>
      </c>
      <c r="C613" s="694" t="s">
        <v>125</v>
      </c>
      <c r="D613" s="532" t="s">
        <v>2440</v>
      </c>
      <c r="E613" s="532" t="s">
        <v>2462</v>
      </c>
      <c r="F613" s="532"/>
      <c r="G613" s="532" t="s">
        <v>762</v>
      </c>
      <c r="H613" s="532"/>
      <c r="I613" s="20">
        <v>2400</v>
      </c>
      <c r="J613" s="20">
        <v>2000</v>
      </c>
    </row>
    <row r="614" spans="1:10" ht="36">
      <c r="A614" s="649" t="s">
        <v>2737</v>
      </c>
      <c r="B614" s="693" t="s">
        <v>112</v>
      </c>
      <c r="C614" s="694" t="s">
        <v>128</v>
      </c>
      <c r="D614" s="532" t="s">
        <v>2440</v>
      </c>
      <c r="E614" s="532" t="s">
        <v>2461</v>
      </c>
      <c r="F614" s="532"/>
      <c r="G614" s="532" t="s">
        <v>762</v>
      </c>
      <c r="H614" s="532"/>
      <c r="I614" s="20">
        <v>2400</v>
      </c>
      <c r="J614" s="20">
        <v>2000</v>
      </c>
    </row>
    <row r="615" spans="1:10" ht="36">
      <c r="A615" s="649" t="s">
        <v>2737</v>
      </c>
      <c r="B615" s="693" t="s">
        <v>112</v>
      </c>
      <c r="C615" s="694" t="s">
        <v>129</v>
      </c>
      <c r="D615" s="532" t="s">
        <v>2440</v>
      </c>
      <c r="E615" s="532" t="s">
        <v>2460</v>
      </c>
      <c r="F615" s="532"/>
      <c r="G615" s="532" t="s">
        <v>762</v>
      </c>
      <c r="H615" s="532"/>
      <c r="I615" s="20">
        <v>2400</v>
      </c>
      <c r="J615" s="20">
        <v>2300</v>
      </c>
    </row>
    <row r="616" spans="1:10" ht="36">
      <c r="A616" s="649" t="s">
        <v>2737</v>
      </c>
      <c r="B616" s="693" t="s">
        <v>112</v>
      </c>
      <c r="C616" s="694" t="s">
        <v>130</v>
      </c>
      <c r="D616" s="532" t="s">
        <v>2440</v>
      </c>
      <c r="E616" s="532" t="s">
        <v>2459</v>
      </c>
      <c r="F616" s="532"/>
      <c r="G616" s="532" t="s">
        <v>762</v>
      </c>
      <c r="H616" s="532"/>
      <c r="I616" s="20">
        <v>2400</v>
      </c>
      <c r="J616" s="20">
        <v>2300</v>
      </c>
    </row>
    <row r="617" spans="1:10" ht="36">
      <c r="A617" s="649" t="s">
        <v>2737</v>
      </c>
      <c r="B617" s="693" t="s">
        <v>112</v>
      </c>
      <c r="C617" s="694" t="s">
        <v>131</v>
      </c>
      <c r="D617" s="532" t="s">
        <v>2440</v>
      </c>
      <c r="E617" s="532" t="s">
        <v>2458</v>
      </c>
      <c r="F617" s="532"/>
      <c r="G617" s="532" t="s">
        <v>762</v>
      </c>
      <c r="H617" s="532"/>
      <c r="I617" s="20">
        <v>26700</v>
      </c>
      <c r="J617" s="20">
        <v>6000</v>
      </c>
    </row>
    <row r="618" spans="1:10" ht="36">
      <c r="A618" s="649" t="s">
        <v>2737</v>
      </c>
      <c r="B618" s="693" t="s">
        <v>112</v>
      </c>
      <c r="C618" s="694" t="s">
        <v>132</v>
      </c>
      <c r="D618" s="532" t="s">
        <v>2440</v>
      </c>
      <c r="E618" s="532" t="s">
        <v>2457</v>
      </c>
      <c r="F618" s="532"/>
      <c r="G618" s="532" t="s">
        <v>762</v>
      </c>
      <c r="H618" s="532"/>
      <c r="I618" s="20">
        <v>26700</v>
      </c>
      <c r="J618" s="20">
        <v>6000</v>
      </c>
    </row>
    <row r="619" spans="1:10" ht="36">
      <c r="A619" s="649" t="s">
        <v>2737</v>
      </c>
      <c r="B619" s="693" t="s">
        <v>112</v>
      </c>
      <c r="C619" s="694" t="s">
        <v>133</v>
      </c>
      <c r="D619" s="532" t="s">
        <v>2440</v>
      </c>
      <c r="E619" s="532" t="s">
        <v>2456</v>
      </c>
      <c r="F619" s="532"/>
      <c r="G619" s="532" t="s">
        <v>762</v>
      </c>
      <c r="H619" s="532"/>
      <c r="I619" s="20">
        <v>42200</v>
      </c>
      <c r="J619" s="20">
        <v>6000</v>
      </c>
    </row>
    <row r="620" spans="1:10" ht="36">
      <c r="A620" s="649" t="s">
        <v>2737</v>
      </c>
      <c r="B620" s="693" t="s">
        <v>112</v>
      </c>
      <c r="C620" s="694" t="s">
        <v>134</v>
      </c>
      <c r="D620" s="532" t="s">
        <v>2440</v>
      </c>
      <c r="E620" s="532" t="s">
        <v>2455</v>
      </c>
      <c r="F620" s="532"/>
      <c r="G620" s="532" t="s">
        <v>762</v>
      </c>
      <c r="H620" s="532"/>
      <c r="I620" s="20">
        <v>42200</v>
      </c>
      <c r="J620" s="20">
        <v>6000</v>
      </c>
    </row>
    <row r="621" spans="1:10" ht="36">
      <c r="A621" s="649" t="s">
        <v>2737</v>
      </c>
      <c r="B621" s="693" t="s">
        <v>112</v>
      </c>
      <c r="C621" s="694" t="s">
        <v>135</v>
      </c>
      <c r="D621" s="532" t="s">
        <v>2440</v>
      </c>
      <c r="E621" s="532" t="s">
        <v>2454</v>
      </c>
      <c r="F621" s="532"/>
      <c r="G621" s="532" t="s">
        <v>762</v>
      </c>
      <c r="H621" s="532"/>
      <c r="I621" s="20">
        <v>17500</v>
      </c>
      <c r="J621" s="20">
        <v>2210</v>
      </c>
    </row>
    <row r="622" spans="1:10" ht="36">
      <c r="A622" s="649" t="s">
        <v>2737</v>
      </c>
      <c r="B622" s="693" t="s">
        <v>112</v>
      </c>
      <c r="C622" s="694" t="s">
        <v>136</v>
      </c>
      <c r="D622" s="532" t="s">
        <v>2440</v>
      </c>
      <c r="E622" s="532" t="s">
        <v>2453</v>
      </c>
      <c r="F622" s="532"/>
      <c r="G622" s="532" t="s">
        <v>762</v>
      </c>
      <c r="H622" s="532"/>
      <c r="I622" s="20">
        <v>18700</v>
      </c>
      <c r="J622" s="20">
        <v>2600</v>
      </c>
    </row>
    <row r="623" spans="1:10" ht="24">
      <c r="A623" s="649" t="s">
        <v>2737</v>
      </c>
      <c r="B623" s="693" t="s">
        <v>112</v>
      </c>
      <c r="C623" s="694" t="s">
        <v>137</v>
      </c>
      <c r="D623" s="532" t="s">
        <v>2440</v>
      </c>
      <c r="E623" s="532" t="s">
        <v>2452</v>
      </c>
      <c r="F623" s="532" t="s">
        <v>2451</v>
      </c>
      <c r="G623" s="532" t="s">
        <v>1475</v>
      </c>
      <c r="H623" s="541">
        <v>42990</v>
      </c>
      <c r="I623" s="20">
        <v>18300</v>
      </c>
      <c r="J623" s="20">
        <v>3600</v>
      </c>
    </row>
    <row r="624" spans="1:10" ht="36">
      <c r="A624" s="649" t="s">
        <v>2737</v>
      </c>
      <c r="B624" s="693" t="s">
        <v>112</v>
      </c>
      <c r="C624" s="694" t="s">
        <v>138</v>
      </c>
      <c r="D624" s="532" t="s">
        <v>2440</v>
      </c>
      <c r="E624" s="532" t="s">
        <v>2450</v>
      </c>
      <c r="F624" s="532"/>
      <c r="G624" s="532" t="s">
        <v>762</v>
      </c>
      <c r="H624" s="532"/>
      <c r="I624" s="20">
        <v>2700</v>
      </c>
      <c r="J624" s="20">
        <v>1000</v>
      </c>
    </row>
    <row r="625" spans="1:10" ht="36">
      <c r="A625" s="649" t="s">
        <v>2737</v>
      </c>
      <c r="B625" s="693" t="s">
        <v>112</v>
      </c>
      <c r="C625" s="694" t="s">
        <v>139</v>
      </c>
      <c r="D625" s="532" t="s">
        <v>2440</v>
      </c>
      <c r="E625" s="532" t="s">
        <v>2449</v>
      </c>
      <c r="F625" s="532"/>
      <c r="G625" s="532" t="s">
        <v>762</v>
      </c>
      <c r="H625" s="532"/>
      <c r="I625" s="20">
        <v>15400</v>
      </c>
      <c r="J625" s="20">
        <v>3500</v>
      </c>
    </row>
    <row r="626" spans="1:10" ht="36">
      <c r="A626" s="649" t="s">
        <v>2737</v>
      </c>
      <c r="B626" s="693" t="s">
        <v>112</v>
      </c>
      <c r="C626" s="694" t="s">
        <v>140</v>
      </c>
      <c r="D626" s="532" t="s">
        <v>2440</v>
      </c>
      <c r="E626" s="532" t="s">
        <v>2448</v>
      </c>
      <c r="F626" s="532"/>
      <c r="G626" s="532" t="s">
        <v>762</v>
      </c>
      <c r="H626" s="532"/>
      <c r="I626" s="20">
        <v>59700</v>
      </c>
      <c r="J626" s="20">
        <v>19300</v>
      </c>
    </row>
    <row r="627" spans="1:10" ht="36">
      <c r="A627" s="649" t="s">
        <v>2737</v>
      </c>
      <c r="B627" s="693" t="s">
        <v>112</v>
      </c>
      <c r="C627" s="694" t="s">
        <v>141</v>
      </c>
      <c r="D627" s="532" t="s">
        <v>2440</v>
      </c>
      <c r="E627" s="532" t="s">
        <v>2447</v>
      </c>
      <c r="F627" s="532"/>
      <c r="G627" s="532" t="s">
        <v>762</v>
      </c>
      <c r="H627" s="532"/>
      <c r="I627" s="20">
        <v>8320</v>
      </c>
      <c r="J627" s="20">
        <v>3457</v>
      </c>
    </row>
    <row r="628" spans="1:10" ht="36">
      <c r="A628" s="649" t="s">
        <v>2737</v>
      </c>
      <c r="B628" s="693" t="s">
        <v>112</v>
      </c>
      <c r="C628" s="694" t="s">
        <v>142</v>
      </c>
      <c r="D628" s="532" t="s">
        <v>2440</v>
      </c>
      <c r="E628" s="532" t="s">
        <v>2446</v>
      </c>
      <c r="F628" s="532"/>
      <c r="G628" s="532" t="s">
        <v>762</v>
      </c>
      <c r="H628" s="532"/>
      <c r="I628" s="20">
        <v>13000</v>
      </c>
      <c r="J628" s="20">
        <v>12675</v>
      </c>
    </row>
    <row r="629" spans="1:10" ht="36">
      <c r="A629" s="649" t="s">
        <v>2737</v>
      </c>
      <c r="B629" s="693" t="s">
        <v>112</v>
      </c>
      <c r="C629" s="694" t="s">
        <v>143</v>
      </c>
      <c r="D629" s="532" t="s">
        <v>2440</v>
      </c>
      <c r="E629" s="532" t="s">
        <v>2445</v>
      </c>
      <c r="F629" s="532"/>
      <c r="G629" s="532" t="s">
        <v>762</v>
      </c>
      <c r="H629" s="532"/>
      <c r="I629" s="20">
        <v>106846</v>
      </c>
      <c r="J629" s="20">
        <v>49860</v>
      </c>
    </row>
    <row r="630" spans="1:10" ht="36">
      <c r="A630" s="649" t="s">
        <v>2737</v>
      </c>
      <c r="B630" s="693" t="s">
        <v>112</v>
      </c>
      <c r="C630" s="694" t="s">
        <v>144</v>
      </c>
      <c r="D630" s="532" t="s">
        <v>2440</v>
      </c>
      <c r="E630" s="532" t="s">
        <v>2444</v>
      </c>
      <c r="F630" s="532"/>
      <c r="G630" s="532" t="s">
        <v>762</v>
      </c>
      <c r="H630" s="532"/>
      <c r="I630" s="20">
        <v>82524</v>
      </c>
      <c r="J630" s="20">
        <v>33010</v>
      </c>
    </row>
    <row r="631" spans="1:10" ht="36">
      <c r="A631" s="649" t="s">
        <v>2737</v>
      </c>
      <c r="B631" s="693" t="s">
        <v>112</v>
      </c>
      <c r="C631" s="694" t="s">
        <v>145</v>
      </c>
      <c r="D631" s="532" t="s">
        <v>2440</v>
      </c>
      <c r="E631" s="532" t="s">
        <v>2443</v>
      </c>
      <c r="F631" s="532"/>
      <c r="G631" s="532" t="s">
        <v>762</v>
      </c>
      <c r="H631" s="532"/>
      <c r="I631" s="20">
        <v>80730</v>
      </c>
      <c r="J631" s="20">
        <v>29601</v>
      </c>
    </row>
    <row r="632" spans="1:10" ht="36">
      <c r="A632" s="649" t="s">
        <v>2737</v>
      </c>
      <c r="B632" s="693" t="s">
        <v>112</v>
      </c>
      <c r="C632" s="694" t="s">
        <v>146</v>
      </c>
      <c r="D632" s="532" t="s">
        <v>2440</v>
      </c>
      <c r="E632" s="532" t="s">
        <v>2442</v>
      </c>
      <c r="F632" s="532"/>
      <c r="G632" s="532" t="s">
        <v>762</v>
      </c>
      <c r="H632" s="532"/>
      <c r="I632" s="20">
        <v>89700</v>
      </c>
      <c r="J632" s="20">
        <v>41860</v>
      </c>
    </row>
    <row r="633" spans="1:10" ht="36">
      <c r="A633" s="649" t="s">
        <v>2737</v>
      </c>
      <c r="B633" s="693" t="s">
        <v>112</v>
      </c>
      <c r="C633" s="694" t="s">
        <v>147</v>
      </c>
      <c r="D633" s="532" t="s">
        <v>2440</v>
      </c>
      <c r="E633" s="532" t="s">
        <v>2441</v>
      </c>
      <c r="F633" s="532"/>
      <c r="G633" s="532" t="s">
        <v>762</v>
      </c>
      <c r="H633" s="532"/>
      <c r="I633" s="20">
        <v>218868</v>
      </c>
      <c r="J633" s="20">
        <v>87547</v>
      </c>
    </row>
    <row r="634" spans="1:10" ht="36">
      <c r="A634" s="649" t="s">
        <v>2737</v>
      </c>
      <c r="B634" s="693" t="s">
        <v>112</v>
      </c>
      <c r="C634" s="694" t="s">
        <v>148</v>
      </c>
      <c r="D634" s="532" t="s">
        <v>2440</v>
      </c>
      <c r="E634" s="532" t="s">
        <v>2439</v>
      </c>
      <c r="F634" s="532"/>
      <c r="G634" s="532" t="s">
        <v>762</v>
      </c>
      <c r="H634" s="532"/>
      <c r="I634" s="20">
        <v>288385</v>
      </c>
      <c r="J634" s="20">
        <v>264185</v>
      </c>
    </row>
    <row r="635" spans="1:10" ht="36">
      <c r="A635" s="649" t="s">
        <v>2737</v>
      </c>
      <c r="B635" s="693" t="s">
        <v>112</v>
      </c>
      <c r="C635" s="694" t="s">
        <v>149</v>
      </c>
      <c r="D635" s="532" t="s">
        <v>2348</v>
      </c>
      <c r="E635" s="532" t="s">
        <v>2347</v>
      </c>
      <c r="F635" s="532" t="s">
        <v>2346</v>
      </c>
      <c r="G635" s="532" t="s">
        <v>1329</v>
      </c>
      <c r="H635" s="541">
        <v>42943</v>
      </c>
      <c r="I635" s="20">
        <v>0</v>
      </c>
      <c r="J635" s="20">
        <v>0</v>
      </c>
    </row>
    <row r="636" spans="1:10" ht="36">
      <c r="A636" s="649" t="s">
        <v>2737</v>
      </c>
      <c r="B636" s="693" t="s">
        <v>112</v>
      </c>
      <c r="C636" s="694" t="s">
        <v>150</v>
      </c>
      <c r="D636" s="532" t="s">
        <v>2345</v>
      </c>
      <c r="E636" s="532" t="s">
        <v>2344</v>
      </c>
      <c r="F636" s="532" t="s">
        <v>2343</v>
      </c>
      <c r="G636" s="532" t="s">
        <v>2342</v>
      </c>
      <c r="H636" s="541">
        <v>42943</v>
      </c>
      <c r="I636" s="20">
        <v>0</v>
      </c>
      <c r="J636" s="20">
        <v>0</v>
      </c>
    </row>
    <row r="637" spans="1:10" ht="36">
      <c r="A637" s="649" t="s">
        <v>2737</v>
      </c>
      <c r="B637" s="693" t="s">
        <v>112</v>
      </c>
      <c r="C637" s="694" t="s">
        <v>151</v>
      </c>
      <c r="D637" s="532" t="s">
        <v>2341</v>
      </c>
      <c r="E637" s="532" t="s">
        <v>2340</v>
      </c>
      <c r="F637" s="532" t="s">
        <v>2339</v>
      </c>
      <c r="G637" s="532" t="s">
        <v>1494</v>
      </c>
      <c r="H637" s="541">
        <v>42943</v>
      </c>
      <c r="I637" s="20">
        <v>0</v>
      </c>
      <c r="J637" s="20">
        <v>0</v>
      </c>
    </row>
    <row r="638" spans="1:10" ht="39.75" customHeight="1">
      <c r="A638" s="649" t="s">
        <v>2737</v>
      </c>
      <c r="B638" s="693" t="s">
        <v>112</v>
      </c>
      <c r="C638" s="694" t="s">
        <v>152</v>
      </c>
      <c r="D638" s="532" t="s">
        <v>2338</v>
      </c>
      <c r="E638" s="532" t="s">
        <v>2337</v>
      </c>
      <c r="F638" s="532" t="s">
        <v>2336</v>
      </c>
      <c r="G638" s="532" t="s">
        <v>2335</v>
      </c>
      <c r="H638" s="541">
        <v>42943</v>
      </c>
      <c r="I638" s="20">
        <v>0</v>
      </c>
      <c r="J638" s="20">
        <v>0</v>
      </c>
    </row>
    <row r="639" spans="1:10" ht="36">
      <c r="A639" s="649" t="s">
        <v>2737</v>
      </c>
      <c r="B639" s="693" t="s">
        <v>112</v>
      </c>
      <c r="C639" s="694" t="s">
        <v>153</v>
      </c>
      <c r="D639" s="532" t="s">
        <v>2334</v>
      </c>
      <c r="E639" s="532" t="s">
        <v>2333</v>
      </c>
      <c r="F639" s="532" t="s">
        <v>2332</v>
      </c>
      <c r="G639" s="532" t="s">
        <v>1040</v>
      </c>
      <c r="H639" s="541">
        <v>42943</v>
      </c>
      <c r="I639" s="20">
        <v>0</v>
      </c>
      <c r="J639" s="20">
        <v>0</v>
      </c>
    </row>
    <row r="640" spans="1:10" ht="24">
      <c r="A640" s="649" t="s">
        <v>2737</v>
      </c>
      <c r="B640" s="693" t="s">
        <v>112</v>
      </c>
      <c r="C640" s="694" t="s">
        <v>154</v>
      </c>
      <c r="D640" s="532" t="s">
        <v>2331</v>
      </c>
      <c r="E640" s="532" t="s">
        <v>2330</v>
      </c>
      <c r="F640" s="532" t="s">
        <v>2329</v>
      </c>
      <c r="G640" s="532" t="s">
        <v>2328</v>
      </c>
      <c r="H640" s="541">
        <v>42943</v>
      </c>
      <c r="I640" s="20">
        <v>0</v>
      </c>
      <c r="J640" s="20">
        <v>0</v>
      </c>
    </row>
    <row r="641" spans="1:11" ht="36">
      <c r="A641" s="649" t="s">
        <v>2737</v>
      </c>
      <c r="B641" s="693" t="s">
        <v>112</v>
      </c>
      <c r="C641" s="694" t="s">
        <v>155</v>
      </c>
      <c r="D641" s="532" t="s">
        <v>2168</v>
      </c>
      <c r="E641" s="532" t="s">
        <v>2327</v>
      </c>
      <c r="F641" s="532" t="s">
        <v>2166</v>
      </c>
      <c r="G641" s="532" t="s">
        <v>1050</v>
      </c>
      <c r="H641" s="541">
        <v>42944</v>
      </c>
      <c r="I641" s="20">
        <v>0</v>
      </c>
      <c r="J641" s="20">
        <v>0</v>
      </c>
    </row>
    <row r="642" spans="1:11" ht="36">
      <c r="A642" s="649" t="s">
        <v>2737</v>
      </c>
      <c r="B642" s="693" t="s">
        <v>112</v>
      </c>
      <c r="C642" s="694" t="s">
        <v>156</v>
      </c>
      <c r="D642" s="532" t="s">
        <v>2326</v>
      </c>
      <c r="E642" s="532" t="s">
        <v>2323</v>
      </c>
      <c r="F642" s="532" t="s">
        <v>2325</v>
      </c>
      <c r="G642" s="532" t="s">
        <v>2315</v>
      </c>
      <c r="H642" s="541">
        <v>42943</v>
      </c>
      <c r="I642" s="20">
        <v>0</v>
      </c>
      <c r="J642" s="20">
        <v>0</v>
      </c>
    </row>
    <row r="643" spans="1:11" ht="36">
      <c r="A643" s="649" t="s">
        <v>2737</v>
      </c>
      <c r="B643" s="693" t="s">
        <v>112</v>
      </c>
      <c r="C643" s="694" t="s">
        <v>157</v>
      </c>
      <c r="D643" s="532" t="s">
        <v>2324</v>
      </c>
      <c r="E643" s="532" t="s">
        <v>2323</v>
      </c>
      <c r="F643" s="532" t="s">
        <v>2322</v>
      </c>
      <c r="G643" s="532" t="s">
        <v>1797</v>
      </c>
      <c r="H643" s="541">
        <v>42943</v>
      </c>
      <c r="I643" s="20">
        <v>0</v>
      </c>
      <c r="J643" s="20">
        <v>0</v>
      </c>
    </row>
    <row r="644" spans="1:11" ht="36">
      <c r="A644" s="649" t="s">
        <v>2737</v>
      </c>
      <c r="B644" s="693" t="s">
        <v>112</v>
      </c>
      <c r="C644" s="694" t="s">
        <v>158</v>
      </c>
      <c r="D644" s="532" t="s">
        <v>2321</v>
      </c>
      <c r="E644" s="532" t="s">
        <v>2320</v>
      </c>
      <c r="F644" s="532" t="s">
        <v>2319</v>
      </c>
      <c r="G644" s="532" t="s">
        <v>1731</v>
      </c>
      <c r="H644" s="541">
        <v>42943</v>
      </c>
      <c r="I644" s="20">
        <v>0</v>
      </c>
      <c r="J644" s="20">
        <v>0</v>
      </c>
    </row>
    <row r="645" spans="1:11" ht="36">
      <c r="A645" s="649" t="s">
        <v>2737</v>
      </c>
      <c r="B645" s="693" t="s">
        <v>112</v>
      </c>
      <c r="C645" s="694" t="s">
        <v>159</v>
      </c>
      <c r="D645" s="532" t="s">
        <v>2318</v>
      </c>
      <c r="E645" s="532" t="s">
        <v>2317</v>
      </c>
      <c r="F645" s="532" t="s">
        <v>2316</v>
      </c>
      <c r="G645" s="532" t="s">
        <v>2315</v>
      </c>
      <c r="H645" s="541">
        <v>42943</v>
      </c>
      <c r="I645" s="20">
        <v>0</v>
      </c>
      <c r="J645" s="20">
        <v>0</v>
      </c>
    </row>
    <row r="646" spans="1:11" ht="36">
      <c r="A646" s="649" t="s">
        <v>2737</v>
      </c>
      <c r="B646" s="693" t="s">
        <v>112</v>
      </c>
      <c r="C646" s="694" t="s">
        <v>500</v>
      </c>
      <c r="D646" s="532" t="s">
        <v>2314</v>
      </c>
      <c r="E646" s="532" t="s">
        <v>2313</v>
      </c>
      <c r="F646" s="532" t="s">
        <v>2312</v>
      </c>
      <c r="G646" s="532" t="s">
        <v>2311</v>
      </c>
      <c r="H646" s="541">
        <v>42943</v>
      </c>
      <c r="I646" s="20">
        <v>0</v>
      </c>
      <c r="J646" s="20">
        <v>0</v>
      </c>
    </row>
    <row r="647" spans="1:11" ht="36">
      <c r="A647" s="649" t="s">
        <v>2737</v>
      </c>
      <c r="B647" s="693" t="s">
        <v>112</v>
      </c>
      <c r="C647" s="694" t="s">
        <v>501</v>
      </c>
      <c r="D647" s="532" t="s">
        <v>2310</v>
      </c>
      <c r="E647" s="532" t="s">
        <v>2309</v>
      </c>
      <c r="F647" s="532" t="s">
        <v>2308</v>
      </c>
      <c r="G647" s="532" t="s">
        <v>2300</v>
      </c>
      <c r="H647" s="541">
        <v>42943</v>
      </c>
      <c r="I647" s="20">
        <v>0</v>
      </c>
      <c r="J647" s="20">
        <v>0</v>
      </c>
    </row>
    <row r="648" spans="1:11" ht="40.5" customHeight="1">
      <c r="A648" s="649" t="s">
        <v>2737</v>
      </c>
      <c r="B648" s="693" t="s">
        <v>112</v>
      </c>
      <c r="C648" s="694" t="s">
        <v>502</v>
      </c>
      <c r="D648" s="532" t="s">
        <v>2307</v>
      </c>
      <c r="E648" s="532" t="s">
        <v>2306</v>
      </c>
      <c r="F648" s="532" t="s">
        <v>2305</v>
      </c>
      <c r="G648" s="532" t="s">
        <v>2304</v>
      </c>
      <c r="H648" s="541">
        <v>42943</v>
      </c>
      <c r="I648" s="20">
        <v>0</v>
      </c>
      <c r="J648" s="20">
        <v>0</v>
      </c>
    </row>
    <row r="649" spans="1:11" ht="39" customHeight="1">
      <c r="A649" s="649" t="s">
        <v>2737</v>
      </c>
      <c r="B649" s="693" t="s">
        <v>112</v>
      </c>
      <c r="C649" s="694" t="s">
        <v>503</v>
      </c>
      <c r="D649" s="532" t="s">
        <v>2303</v>
      </c>
      <c r="E649" s="532" t="s">
        <v>2302</v>
      </c>
      <c r="F649" s="532" t="s">
        <v>2301</v>
      </c>
      <c r="G649" s="532" t="s">
        <v>2300</v>
      </c>
      <c r="H649" s="541">
        <v>42943</v>
      </c>
      <c r="I649" s="20">
        <v>0</v>
      </c>
      <c r="J649" s="20">
        <v>0</v>
      </c>
    </row>
    <row r="650" spans="1:11" ht="36">
      <c r="A650" s="649" t="s">
        <v>2737</v>
      </c>
      <c r="B650" s="693" t="s">
        <v>112</v>
      </c>
      <c r="C650" s="694" t="s">
        <v>504</v>
      </c>
      <c r="D650" s="532" t="s">
        <v>2299</v>
      </c>
      <c r="E650" s="532" t="s">
        <v>2298</v>
      </c>
      <c r="F650" s="532" t="s">
        <v>2297</v>
      </c>
      <c r="G650" s="532" t="s">
        <v>2296</v>
      </c>
      <c r="H650" s="541">
        <v>42943</v>
      </c>
      <c r="I650" s="20">
        <v>0</v>
      </c>
      <c r="J650" s="20">
        <v>0</v>
      </c>
    </row>
    <row r="651" spans="1:11" ht="36">
      <c r="A651" s="649" t="s">
        <v>2737</v>
      </c>
      <c r="B651" s="693" t="s">
        <v>112</v>
      </c>
      <c r="C651" s="694" t="s">
        <v>507</v>
      </c>
      <c r="D651" s="532" t="s">
        <v>2295</v>
      </c>
      <c r="E651" s="532" t="s">
        <v>2294</v>
      </c>
      <c r="F651" s="532" t="s">
        <v>2293</v>
      </c>
      <c r="G651" s="532" t="s">
        <v>2292</v>
      </c>
      <c r="H651" s="541">
        <v>42943</v>
      </c>
      <c r="I651" s="20">
        <v>0</v>
      </c>
      <c r="J651" s="20">
        <v>0</v>
      </c>
      <c r="K651" t="s">
        <v>917</v>
      </c>
    </row>
    <row r="652" spans="1:11" ht="36">
      <c r="A652" s="649" t="s">
        <v>2737</v>
      </c>
      <c r="B652" s="693" t="s">
        <v>112</v>
      </c>
      <c r="C652" s="694" t="s">
        <v>743</v>
      </c>
      <c r="D652" s="532" t="s">
        <v>2291</v>
      </c>
      <c r="E652" s="532" t="s">
        <v>2290</v>
      </c>
      <c r="F652" s="532" t="s">
        <v>2289</v>
      </c>
      <c r="G652" s="532" t="s">
        <v>2288</v>
      </c>
      <c r="H652" s="541">
        <v>42943</v>
      </c>
      <c r="I652" s="20">
        <v>0</v>
      </c>
      <c r="J652" s="20">
        <v>0</v>
      </c>
    </row>
    <row r="653" spans="1:11" ht="36">
      <c r="A653" s="649" t="s">
        <v>2737</v>
      </c>
      <c r="B653" s="693" t="s">
        <v>112</v>
      </c>
      <c r="C653" s="694" t="s">
        <v>744</v>
      </c>
      <c r="D653" s="532" t="s">
        <v>2287</v>
      </c>
      <c r="E653" s="532" t="s">
        <v>2286</v>
      </c>
      <c r="F653" s="532" t="s">
        <v>2285</v>
      </c>
      <c r="G653" s="532" t="s">
        <v>1040</v>
      </c>
      <c r="H653" s="541">
        <v>42943</v>
      </c>
      <c r="I653" s="20">
        <v>0</v>
      </c>
      <c r="J653" s="20">
        <v>0</v>
      </c>
      <c r="K653" t="s">
        <v>917</v>
      </c>
    </row>
    <row r="654" spans="1:11" ht="36">
      <c r="A654" s="649" t="s">
        <v>2737</v>
      </c>
      <c r="B654" s="693" t="s">
        <v>112</v>
      </c>
      <c r="C654" s="694" t="s">
        <v>745</v>
      </c>
      <c r="D654" s="532" t="s">
        <v>2284</v>
      </c>
      <c r="E654" s="532" t="s">
        <v>2283</v>
      </c>
      <c r="F654" s="532" t="s">
        <v>2282</v>
      </c>
      <c r="G654" s="532" t="s">
        <v>2281</v>
      </c>
      <c r="H654" s="541">
        <v>42948</v>
      </c>
      <c r="I654" s="20">
        <v>0</v>
      </c>
      <c r="J654" s="20">
        <v>0</v>
      </c>
    </row>
    <row r="655" spans="1:11" ht="36">
      <c r="A655" s="649" t="s">
        <v>2737</v>
      </c>
      <c r="B655" s="693" t="s">
        <v>112</v>
      </c>
      <c r="C655" s="694" t="s">
        <v>746</v>
      </c>
      <c r="D655" s="532" t="s">
        <v>2280</v>
      </c>
      <c r="E655" s="532" t="s">
        <v>2279</v>
      </c>
      <c r="F655" s="532" t="s">
        <v>2278</v>
      </c>
      <c r="G655" s="532" t="s">
        <v>2277</v>
      </c>
      <c r="H655" s="525">
        <v>42948</v>
      </c>
      <c r="I655" s="20">
        <v>0</v>
      </c>
      <c r="J655" s="20">
        <v>0</v>
      </c>
    </row>
    <row r="656" spans="1:11" ht="36">
      <c r="A656" s="649" t="s">
        <v>2737</v>
      </c>
      <c r="B656" s="693" t="s">
        <v>112</v>
      </c>
      <c r="C656" s="694" t="s">
        <v>747</v>
      </c>
      <c r="D656" s="532" t="s">
        <v>2276</v>
      </c>
      <c r="E656" s="532" t="s">
        <v>2275</v>
      </c>
      <c r="F656" s="532" t="s">
        <v>2274</v>
      </c>
      <c r="G656" s="532" t="s">
        <v>2273</v>
      </c>
      <c r="H656" s="525">
        <v>42948</v>
      </c>
      <c r="I656" s="20">
        <v>0</v>
      </c>
      <c r="J656" s="20">
        <v>0</v>
      </c>
    </row>
    <row r="657" spans="1:11" ht="36">
      <c r="A657" s="649" t="s">
        <v>2737</v>
      </c>
      <c r="B657" s="693" t="s">
        <v>112</v>
      </c>
      <c r="C657" s="694" t="s">
        <v>748</v>
      </c>
      <c r="D657" s="532" t="s">
        <v>2272</v>
      </c>
      <c r="E657" s="532" t="s">
        <v>2269</v>
      </c>
      <c r="F657" s="532" t="s">
        <v>2271</v>
      </c>
      <c r="G657" s="532" t="s">
        <v>2259</v>
      </c>
      <c r="H657" s="525">
        <v>42948</v>
      </c>
      <c r="I657" s="20">
        <v>0</v>
      </c>
      <c r="J657" s="20">
        <v>0</v>
      </c>
    </row>
    <row r="658" spans="1:11" ht="36">
      <c r="A658" s="649" t="s">
        <v>2737</v>
      </c>
      <c r="B658" s="693" t="s">
        <v>112</v>
      </c>
      <c r="C658" s="694" t="s">
        <v>749</v>
      </c>
      <c r="D658" s="532" t="s">
        <v>2270</v>
      </c>
      <c r="E658" s="532" t="s">
        <v>2269</v>
      </c>
      <c r="F658" s="532" t="s">
        <v>2268</v>
      </c>
      <c r="G658" s="532" t="s">
        <v>2267</v>
      </c>
      <c r="H658" s="541">
        <v>43318</v>
      </c>
      <c r="I658" s="20">
        <v>0</v>
      </c>
      <c r="J658" s="20">
        <v>0</v>
      </c>
    </row>
    <row r="659" spans="1:11" ht="36">
      <c r="A659" s="649" t="s">
        <v>2737</v>
      </c>
      <c r="B659" s="693" t="s">
        <v>112</v>
      </c>
      <c r="C659" s="694" t="s">
        <v>750</v>
      </c>
      <c r="D659" s="549" t="s">
        <v>2266</v>
      </c>
      <c r="E659" s="532" t="s">
        <v>2265</v>
      </c>
      <c r="F659" s="532" t="s">
        <v>2264</v>
      </c>
      <c r="G659" s="532" t="s">
        <v>2263</v>
      </c>
      <c r="H659" s="541">
        <v>43110</v>
      </c>
      <c r="I659" s="20">
        <v>0</v>
      </c>
      <c r="J659" s="20">
        <v>0</v>
      </c>
    </row>
    <row r="660" spans="1:11" ht="36">
      <c r="A660" s="649" t="s">
        <v>2737</v>
      </c>
      <c r="B660" s="693" t="s">
        <v>112</v>
      </c>
      <c r="C660" s="694" t="s">
        <v>905</v>
      </c>
      <c r="D660" s="532" t="s">
        <v>2262</v>
      </c>
      <c r="E660" s="532" t="s">
        <v>2261</v>
      </c>
      <c r="F660" s="532" t="s">
        <v>2260</v>
      </c>
      <c r="G660" s="532" t="s">
        <v>2259</v>
      </c>
      <c r="H660" s="525">
        <v>42948</v>
      </c>
      <c r="I660" s="20">
        <v>0</v>
      </c>
      <c r="J660" s="20">
        <v>0</v>
      </c>
    </row>
    <row r="661" spans="1:11" ht="36">
      <c r="A661" s="649" t="s">
        <v>2737</v>
      </c>
      <c r="B661" s="693" t="s">
        <v>112</v>
      </c>
      <c r="C661" s="694" t="s">
        <v>904</v>
      </c>
      <c r="D661" s="532" t="s">
        <v>2258</v>
      </c>
      <c r="E661" s="532" t="s">
        <v>2257</v>
      </c>
      <c r="F661" s="532" t="s">
        <v>2256</v>
      </c>
      <c r="G661" s="532" t="s">
        <v>2246</v>
      </c>
      <c r="H661" s="525">
        <v>42948</v>
      </c>
      <c r="I661" s="20">
        <v>0</v>
      </c>
      <c r="J661" s="20">
        <v>0</v>
      </c>
    </row>
    <row r="662" spans="1:11" ht="24">
      <c r="A662" s="649" t="s">
        <v>2737</v>
      </c>
      <c r="B662" s="693" t="s">
        <v>112</v>
      </c>
      <c r="C662" s="694" t="s">
        <v>903</v>
      </c>
      <c r="D662" s="532" t="s">
        <v>2255</v>
      </c>
      <c r="E662" s="532" t="s">
        <v>2254</v>
      </c>
      <c r="F662" s="532" t="s">
        <v>2253</v>
      </c>
      <c r="G662" s="532" t="s">
        <v>1061</v>
      </c>
      <c r="H662" s="541">
        <v>42948</v>
      </c>
      <c r="I662" s="20">
        <v>0</v>
      </c>
      <c r="J662" s="20">
        <v>0</v>
      </c>
    </row>
    <row r="663" spans="1:11" ht="36">
      <c r="A663" s="649" t="s">
        <v>2737</v>
      </c>
      <c r="B663" s="693" t="s">
        <v>112</v>
      </c>
      <c r="C663" s="694" t="s">
        <v>901</v>
      </c>
      <c r="D663" s="532" t="s">
        <v>2252</v>
      </c>
      <c r="E663" s="532" t="s">
        <v>2251</v>
      </c>
      <c r="F663" s="532" t="s">
        <v>2250</v>
      </c>
      <c r="G663" s="532" t="s">
        <v>1704</v>
      </c>
      <c r="H663" s="525">
        <v>42948</v>
      </c>
      <c r="I663" s="20">
        <v>0</v>
      </c>
      <c r="J663" s="20">
        <v>0</v>
      </c>
    </row>
    <row r="664" spans="1:11" ht="36">
      <c r="A664" s="649" t="s">
        <v>2737</v>
      </c>
      <c r="B664" s="693" t="s">
        <v>112</v>
      </c>
      <c r="C664" s="694" t="s">
        <v>899</v>
      </c>
      <c r="D664" s="532" t="s">
        <v>2249</v>
      </c>
      <c r="E664" s="532" t="s">
        <v>2248</v>
      </c>
      <c r="F664" s="532" t="s">
        <v>2247</v>
      </c>
      <c r="G664" s="532" t="s">
        <v>2246</v>
      </c>
      <c r="H664" s="525">
        <v>42948</v>
      </c>
      <c r="I664" s="20">
        <v>0</v>
      </c>
      <c r="J664" s="20">
        <v>0</v>
      </c>
    </row>
    <row r="665" spans="1:11" ht="36">
      <c r="A665" s="649" t="s">
        <v>2737</v>
      </c>
      <c r="B665" s="693" t="s">
        <v>112</v>
      </c>
      <c r="C665" s="694" t="s">
        <v>896</v>
      </c>
      <c r="D665" s="532" t="s">
        <v>2245</v>
      </c>
      <c r="E665" s="532" t="s">
        <v>2244</v>
      </c>
      <c r="F665" s="532" t="s">
        <v>2243</v>
      </c>
      <c r="G665" s="532" t="s">
        <v>2242</v>
      </c>
      <c r="H665" s="525">
        <v>42948</v>
      </c>
      <c r="I665" s="20">
        <v>0</v>
      </c>
      <c r="J665" s="20">
        <v>0</v>
      </c>
    </row>
    <row r="666" spans="1:11" ht="36">
      <c r="A666" s="649" t="s">
        <v>2737</v>
      </c>
      <c r="B666" s="693" t="s">
        <v>112</v>
      </c>
      <c r="C666" s="694" t="s">
        <v>894</v>
      </c>
      <c r="D666" s="527" t="s">
        <v>2241</v>
      </c>
      <c r="E666" s="527" t="s">
        <v>2237</v>
      </c>
      <c r="F666" s="527" t="s">
        <v>2240</v>
      </c>
      <c r="G666" s="532" t="s">
        <v>2239</v>
      </c>
      <c r="H666" s="525">
        <v>42948</v>
      </c>
      <c r="I666" s="178">
        <v>0</v>
      </c>
      <c r="J666" s="178">
        <v>0</v>
      </c>
    </row>
    <row r="667" spans="1:11" ht="36">
      <c r="A667" s="649" t="s">
        <v>2737</v>
      </c>
      <c r="B667" s="693" t="s">
        <v>112</v>
      </c>
      <c r="C667" s="694" t="s">
        <v>892</v>
      </c>
      <c r="D667" s="527" t="s">
        <v>2238</v>
      </c>
      <c r="E667" s="527" t="s">
        <v>2237</v>
      </c>
      <c r="F667" s="532" t="s">
        <v>2236</v>
      </c>
      <c r="G667" s="532" t="s">
        <v>2235</v>
      </c>
      <c r="H667" s="541">
        <v>43318</v>
      </c>
      <c r="I667" s="178">
        <v>0</v>
      </c>
      <c r="J667" s="178">
        <v>0</v>
      </c>
      <c r="K667" t="s">
        <v>917</v>
      </c>
    </row>
    <row r="668" spans="1:11" ht="24">
      <c r="A668" s="649" t="s">
        <v>2737</v>
      </c>
      <c r="B668" s="693" t="s">
        <v>112</v>
      </c>
      <c r="C668" s="694" t="s">
        <v>891</v>
      </c>
      <c r="D668" s="527" t="s">
        <v>2234</v>
      </c>
      <c r="E668" s="527" t="s">
        <v>2233</v>
      </c>
      <c r="F668" s="527" t="s">
        <v>2232</v>
      </c>
      <c r="G668" s="532" t="s">
        <v>1881</v>
      </c>
      <c r="H668" s="525">
        <v>42948</v>
      </c>
      <c r="I668" s="178">
        <v>0</v>
      </c>
      <c r="J668" s="178">
        <v>0</v>
      </c>
    </row>
    <row r="669" spans="1:11" ht="36">
      <c r="A669" s="649" t="s">
        <v>2737</v>
      </c>
      <c r="B669" s="693" t="s">
        <v>112</v>
      </c>
      <c r="C669" s="694" t="s">
        <v>890</v>
      </c>
      <c r="D669" s="527" t="s">
        <v>2231</v>
      </c>
      <c r="E669" s="527" t="s">
        <v>2230</v>
      </c>
      <c r="F669" s="527" t="s">
        <v>2229</v>
      </c>
      <c r="G669" s="532" t="s">
        <v>2195</v>
      </c>
      <c r="H669" s="541">
        <v>42948</v>
      </c>
      <c r="I669" s="178">
        <v>0</v>
      </c>
      <c r="J669" s="178">
        <v>0</v>
      </c>
    </row>
    <row r="670" spans="1:11" ht="36">
      <c r="A670" s="649" t="s">
        <v>2737</v>
      </c>
      <c r="B670" s="693" t="s">
        <v>112</v>
      </c>
      <c r="C670" s="694" t="s">
        <v>888</v>
      </c>
      <c r="D670" s="527" t="s">
        <v>2228</v>
      </c>
      <c r="E670" s="527" t="s">
        <v>2227</v>
      </c>
      <c r="F670" s="545" t="s">
        <v>2717</v>
      </c>
      <c r="G670" s="532" t="s">
        <v>762</v>
      </c>
      <c r="H670" s="527"/>
      <c r="I670" s="178">
        <v>0</v>
      </c>
      <c r="J670" s="178">
        <v>0</v>
      </c>
    </row>
    <row r="671" spans="1:11" ht="36">
      <c r="A671" s="649" t="s">
        <v>2737</v>
      </c>
      <c r="B671" s="693" t="s">
        <v>112</v>
      </c>
      <c r="C671" s="694" t="s">
        <v>887</v>
      </c>
      <c r="D671" s="527" t="s">
        <v>2226</v>
      </c>
      <c r="E671" s="527" t="s">
        <v>2225</v>
      </c>
      <c r="F671" s="527" t="s">
        <v>2224</v>
      </c>
      <c r="G671" s="532" t="s">
        <v>2223</v>
      </c>
      <c r="H671" s="541">
        <v>42948</v>
      </c>
      <c r="I671" s="178">
        <v>0</v>
      </c>
      <c r="J671" s="178">
        <v>0</v>
      </c>
    </row>
    <row r="672" spans="1:11" ht="36">
      <c r="A672" s="649" t="s">
        <v>2737</v>
      </c>
      <c r="B672" s="693" t="s">
        <v>112</v>
      </c>
      <c r="C672" s="694" t="s">
        <v>885</v>
      </c>
      <c r="D672" s="527" t="s">
        <v>2222</v>
      </c>
      <c r="E672" s="527" t="s">
        <v>2219</v>
      </c>
      <c r="F672" s="527" t="s">
        <v>2221</v>
      </c>
      <c r="G672" s="532" t="s">
        <v>1460</v>
      </c>
      <c r="H672" s="541">
        <v>42944</v>
      </c>
      <c r="I672" s="178">
        <v>0</v>
      </c>
      <c r="J672" s="178">
        <v>0</v>
      </c>
    </row>
    <row r="673" spans="1:11" ht="36">
      <c r="A673" s="649" t="s">
        <v>2737</v>
      </c>
      <c r="B673" s="693" t="s">
        <v>112</v>
      </c>
      <c r="C673" s="694" t="s">
        <v>884</v>
      </c>
      <c r="D673" s="527" t="s">
        <v>2220</v>
      </c>
      <c r="E673" s="527" t="s">
        <v>2219</v>
      </c>
      <c r="F673" s="527" t="s">
        <v>2218</v>
      </c>
      <c r="G673" s="532" t="s">
        <v>1871</v>
      </c>
      <c r="H673" s="541">
        <v>42944</v>
      </c>
      <c r="I673" s="178">
        <v>0</v>
      </c>
      <c r="J673" s="178">
        <v>0</v>
      </c>
    </row>
    <row r="674" spans="1:11" ht="36">
      <c r="A674" s="649" t="s">
        <v>2737</v>
      </c>
      <c r="B674" s="693" t="s">
        <v>112</v>
      </c>
      <c r="C674" s="694" t="s">
        <v>883</v>
      </c>
      <c r="D674" s="548" t="s">
        <v>2217</v>
      </c>
      <c r="E674" s="527" t="s">
        <v>2216</v>
      </c>
      <c r="F674" s="532" t="s">
        <v>2215</v>
      </c>
      <c r="G674" s="532" t="s">
        <v>2214</v>
      </c>
      <c r="H674" s="525">
        <v>43110</v>
      </c>
      <c r="I674" s="178">
        <v>0</v>
      </c>
      <c r="J674" s="178">
        <v>0</v>
      </c>
    </row>
    <row r="675" spans="1:11" ht="36">
      <c r="A675" s="649" t="s">
        <v>2737</v>
      </c>
      <c r="B675" s="693" t="s">
        <v>112</v>
      </c>
      <c r="C675" s="694" t="s">
        <v>882</v>
      </c>
      <c r="D675" s="532" t="s">
        <v>2213</v>
      </c>
      <c r="E675" s="532" t="s">
        <v>2212</v>
      </c>
      <c r="F675" s="532" t="s">
        <v>2211</v>
      </c>
      <c r="G675" s="532" t="s">
        <v>2195</v>
      </c>
      <c r="H675" s="541">
        <v>42944</v>
      </c>
      <c r="I675" s="20">
        <v>0</v>
      </c>
      <c r="J675" s="20">
        <v>0</v>
      </c>
    </row>
    <row r="676" spans="1:11" ht="36">
      <c r="A676" s="649" t="s">
        <v>2737</v>
      </c>
      <c r="B676" s="693" t="s">
        <v>112</v>
      </c>
      <c r="C676" s="694" t="s">
        <v>881</v>
      </c>
      <c r="D676" s="532" t="s">
        <v>2210</v>
      </c>
      <c r="E676" s="532" t="s">
        <v>2209</v>
      </c>
      <c r="F676" s="532" t="s">
        <v>2208</v>
      </c>
      <c r="G676" s="532" t="s">
        <v>2207</v>
      </c>
      <c r="H676" s="541">
        <v>42944</v>
      </c>
      <c r="I676" s="20">
        <v>0</v>
      </c>
      <c r="J676" s="20">
        <v>0</v>
      </c>
    </row>
    <row r="677" spans="1:11" ht="36">
      <c r="A677" s="649" t="s">
        <v>2737</v>
      </c>
      <c r="B677" s="693" t="s">
        <v>112</v>
      </c>
      <c r="C677" s="694" t="s">
        <v>880</v>
      </c>
      <c r="D677" s="532" t="s">
        <v>2206</v>
      </c>
      <c r="E677" s="532" t="s">
        <v>2205</v>
      </c>
      <c r="F677" s="532" t="s">
        <v>2204</v>
      </c>
      <c r="G677" s="532" t="s">
        <v>1888</v>
      </c>
      <c r="H677" s="541">
        <v>42944</v>
      </c>
      <c r="I677" s="20">
        <v>0</v>
      </c>
      <c r="J677" s="20">
        <v>0</v>
      </c>
      <c r="K677" t="s">
        <v>917</v>
      </c>
    </row>
    <row r="678" spans="1:11" ht="36">
      <c r="A678" s="649" t="s">
        <v>2737</v>
      </c>
      <c r="B678" s="693" t="s">
        <v>112</v>
      </c>
      <c r="C678" s="694" t="s">
        <v>878</v>
      </c>
      <c r="D678" s="532" t="s">
        <v>2203</v>
      </c>
      <c r="E678" s="532" t="s">
        <v>2202</v>
      </c>
      <c r="F678" s="532" t="s">
        <v>2201</v>
      </c>
      <c r="G678" s="532" t="s">
        <v>1082</v>
      </c>
      <c r="H678" s="541">
        <v>42944</v>
      </c>
      <c r="I678" s="20">
        <v>0</v>
      </c>
      <c r="J678" s="20">
        <v>0</v>
      </c>
    </row>
    <row r="679" spans="1:11" ht="36">
      <c r="A679" s="649" t="s">
        <v>2737</v>
      </c>
      <c r="B679" s="693" t="s">
        <v>112</v>
      </c>
      <c r="C679" s="694" t="s">
        <v>876</v>
      </c>
      <c r="D679" s="532" t="s">
        <v>2200</v>
      </c>
      <c r="E679" s="532" t="s">
        <v>2199</v>
      </c>
      <c r="F679" s="532" t="s">
        <v>2198</v>
      </c>
      <c r="G679" s="532" t="s">
        <v>1761</v>
      </c>
      <c r="H679" s="541">
        <v>42944</v>
      </c>
      <c r="I679" s="20">
        <v>0</v>
      </c>
      <c r="J679" s="20">
        <v>0</v>
      </c>
    </row>
    <row r="680" spans="1:11" ht="36">
      <c r="A680" s="649" t="s">
        <v>2737</v>
      </c>
      <c r="B680" s="693" t="s">
        <v>112</v>
      </c>
      <c r="C680" s="694" t="s">
        <v>874</v>
      </c>
      <c r="D680" s="532" t="s">
        <v>2143</v>
      </c>
      <c r="E680" s="532" t="s">
        <v>2197</v>
      </c>
      <c r="F680" s="532" t="s">
        <v>2196</v>
      </c>
      <c r="G680" s="532" t="s">
        <v>2195</v>
      </c>
      <c r="H680" s="541">
        <v>42944</v>
      </c>
      <c r="I680" s="20">
        <v>0</v>
      </c>
      <c r="J680" s="20">
        <v>0</v>
      </c>
    </row>
    <row r="681" spans="1:11" ht="36">
      <c r="A681" s="649" t="s">
        <v>2737</v>
      </c>
      <c r="B681" s="693" t="s">
        <v>112</v>
      </c>
      <c r="C681" s="694" t="s">
        <v>872</v>
      </c>
      <c r="D681" s="532" t="s">
        <v>2194</v>
      </c>
      <c r="E681" s="532" t="s">
        <v>2193</v>
      </c>
      <c r="F681" s="532" t="s">
        <v>2192</v>
      </c>
      <c r="G681" s="532" t="s">
        <v>2191</v>
      </c>
      <c r="H681" s="541">
        <v>42944</v>
      </c>
      <c r="I681" s="20">
        <v>0</v>
      </c>
      <c r="J681" s="20">
        <v>0</v>
      </c>
    </row>
    <row r="682" spans="1:11" ht="36">
      <c r="A682" s="649" t="s">
        <v>2737</v>
      </c>
      <c r="B682" s="693" t="s">
        <v>112</v>
      </c>
      <c r="C682" s="694" t="s">
        <v>869</v>
      </c>
      <c r="D682" s="532" t="s">
        <v>2190</v>
      </c>
      <c r="E682" s="532" t="s">
        <v>2189</v>
      </c>
      <c r="F682" s="532" t="s">
        <v>2188</v>
      </c>
      <c r="G682" s="532" t="s">
        <v>2187</v>
      </c>
      <c r="H682" s="541">
        <v>42944</v>
      </c>
      <c r="I682" s="20">
        <v>0</v>
      </c>
      <c r="J682" s="20">
        <v>0</v>
      </c>
      <c r="K682" t="s">
        <v>917</v>
      </c>
    </row>
    <row r="683" spans="1:11" ht="36">
      <c r="A683" s="649" t="s">
        <v>2737</v>
      </c>
      <c r="B683" s="693" t="s">
        <v>112</v>
      </c>
      <c r="C683" s="694" t="s">
        <v>867</v>
      </c>
      <c r="D683" s="532" t="s">
        <v>2186</v>
      </c>
      <c r="E683" s="532" t="s">
        <v>2185</v>
      </c>
      <c r="F683" s="532" t="s">
        <v>2184</v>
      </c>
      <c r="G683" s="532" t="s">
        <v>2180</v>
      </c>
      <c r="H683" s="541">
        <v>42944</v>
      </c>
      <c r="I683" s="20">
        <v>0</v>
      </c>
      <c r="J683" s="20">
        <v>0</v>
      </c>
    </row>
    <row r="684" spans="1:11" ht="36">
      <c r="A684" s="649" t="s">
        <v>2737</v>
      </c>
      <c r="B684" s="693" t="s">
        <v>112</v>
      </c>
      <c r="C684" s="694" t="s">
        <v>865</v>
      </c>
      <c r="D684" s="532" t="s">
        <v>2183</v>
      </c>
      <c r="E684" s="532" t="s">
        <v>2182</v>
      </c>
      <c r="F684" s="532" t="s">
        <v>2181</v>
      </c>
      <c r="G684" s="532" t="s">
        <v>2180</v>
      </c>
      <c r="H684" s="541">
        <v>42944</v>
      </c>
      <c r="I684" s="20">
        <v>0</v>
      </c>
      <c r="J684" s="20">
        <v>0</v>
      </c>
    </row>
    <row r="685" spans="1:11" ht="36">
      <c r="A685" s="649" t="s">
        <v>2737</v>
      </c>
      <c r="B685" s="693" t="s">
        <v>112</v>
      </c>
      <c r="C685" s="694" t="s">
        <v>861</v>
      </c>
      <c r="D685" s="532" t="s">
        <v>2179</v>
      </c>
      <c r="E685" s="532" t="s">
        <v>2178</v>
      </c>
      <c r="F685" s="532" t="s">
        <v>2177</v>
      </c>
      <c r="G685" s="532" t="s">
        <v>2176</v>
      </c>
      <c r="H685" s="541">
        <v>42944</v>
      </c>
      <c r="I685" s="20">
        <v>0</v>
      </c>
      <c r="J685" s="20">
        <v>0</v>
      </c>
    </row>
    <row r="686" spans="1:11" ht="36">
      <c r="A686" s="649" t="s">
        <v>2737</v>
      </c>
      <c r="B686" s="693" t="s">
        <v>112</v>
      </c>
      <c r="C686" s="694" t="s">
        <v>859</v>
      </c>
      <c r="D686" s="532" t="s">
        <v>2175</v>
      </c>
      <c r="E686" s="532" t="s">
        <v>2174</v>
      </c>
      <c r="F686" s="532" t="s">
        <v>2173</v>
      </c>
      <c r="G686" s="532" t="s">
        <v>1006</v>
      </c>
      <c r="H686" s="541">
        <v>42944</v>
      </c>
      <c r="I686" s="20">
        <v>0</v>
      </c>
      <c r="J686" s="20">
        <v>0</v>
      </c>
    </row>
    <row r="687" spans="1:11" ht="36">
      <c r="A687" s="649" t="s">
        <v>2737</v>
      </c>
      <c r="B687" s="693" t="s">
        <v>112</v>
      </c>
      <c r="C687" s="694" t="s">
        <v>1324</v>
      </c>
      <c r="D687" s="532" t="s">
        <v>2172</v>
      </c>
      <c r="E687" s="532" t="s">
        <v>2171</v>
      </c>
      <c r="F687" s="532" t="s">
        <v>2170</v>
      </c>
      <c r="G687" s="532" t="s">
        <v>2169</v>
      </c>
      <c r="H687" s="541">
        <v>42944</v>
      </c>
      <c r="I687" s="20">
        <v>0</v>
      </c>
      <c r="J687" s="20">
        <v>0</v>
      </c>
    </row>
    <row r="688" spans="1:11" ht="36">
      <c r="A688" s="649" t="s">
        <v>2737</v>
      </c>
      <c r="B688" s="693" t="s">
        <v>112</v>
      </c>
      <c r="C688" s="694" t="s">
        <v>1319</v>
      </c>
      <c r="D688" s="532" t="s">
        <v>2168</v>
      </c>
      <c r="E688" s="532" t="s">
        <v>2167</v>
      </c>
      <c r="F688" s="532" t="s">
        <v>2166</v>
      </c>
      <c r="G688" s="532" t="s">
        <v>1050</v>
      </c>
      <c r="H688" s="541">
        <v>42944</v>
      </c>
      <c r="I688" s="20">
        <v>0</v>
      </c>
      <c r="J688" s="20">
        <v>0</v>
      </c>
    </row>
    <row r="689" spans="1:11" ht="36">
      <c r="A689" s="649" t="s">
        <v>2737</v>
      </c>
      <c r="B689" s="693" t="s">
        <v>112</v>
      </c>
      <c r="C689" s="694" t="s">
        <v>1314</v>
      </c>
      <c r="D689" s="532" t="s">
        <v>2165</v>
      </c>
      <c r="E689" s="532" t="s">
        <v>2164</v>
      </c>
      <c r="F689" s="532" t="s">
        <v>2163</v>
      </c>
      <c r="G689" s="532" t="s">
        <v>1544</v>
      </c>
      <c r="H689" s="541">
        <v>42944</v>
      </c>
      <c r="I689" s="20">
        <v>0</v>
      </c>
      <c r="J689" s="20">
        <v>0</v>
      </c>
      <c r="K689" t="s">
        <v>917</v>
      </c>
    </row>
    <row r="690" spans="1:11" ht="36">
      <c r="A690" s="649" t="s">
        <v>2737</v>
      </c>
      <c r="B690" s="693" t="s">
        <v>112</v>
      </c>
      <c r="C690" s="694" t="s">
        <v>1310</v>
      </c>
      <c r="D690" s="532" t="s">
        <v>2162</v>
      </c>
      <c r="E690" s="532" t="s">
        <v>2161</v>
      </c>
      <c r="F690" s="532" t="s">
        <v>2160</v>
      </c>
      <c r="G690" s="532" t="s">
        <v>2159</v>
      </c>
      <c r="H690" s="541">
        <v>42944</v>
      </c>
      <c r="I690" s="20">
        <v>0</v>
      </c>
      <c r="J690" s="20">
        <v>0</v>
      </c>
      <c r="K690" t="s">
        <v>917</v>
      </c>
    </row>
    <row r="691" spans="1:11" ht="36">
      <c r="A691" s="649" t="s">
        <v>2737</v>
      </c>
      <c r="B691" s="693" t="s">
        <v>112</v>
      </c>
      <c r="C691" s="694" t="s">
        <v>1308</v>
      </c>
      <c r="D691" s="532" t="s">
        <v>2158</v>
      </c>
      <c r="E691" s="532" t="s">
        <v>2154</v>
      </c>
      <c r="F691" s="532" t="s">
        <v>2157</v>
      </c>
      <c r="G691" s="532" t="s">
        <v>2156</v>
      </c>
      <c r="H691" s="541">
        <v>42677</v>
      </c>
      <c r="I691" s="20">
        <v>0</v>
      </c>
      <c r="J691" s="20">
        <v>0</v>
      </c>
    </row>
    <row r="692" spans="1:11" ht="36">
      <c r="A692" s="649" t="s">
        <v>2737</v>
      </c>
      <c r="B692" s="693" t="s">
        <v>112</v>
      </c>
      <c r="C692" s="694" t="s">
        <v>1303</v>
      </c>
      <c r="D692" s="532" t="s">
        <v>2155</v>
      </c>
      <c r="E692" s="532" t="s">
        <v>2154</v>
      </c>
      <c r="F692" s="532" t="s">
        <v>2153</v>
      </c>
      <c r="G692" s="532" t="s">
        <v>2152</v>
      </c>
      <c r="H692" s="541">
        <v>42944</v>
      </c>
      <c r="I692" s="20">
        <v>0</v>
      </c>
      <c r="J692" s="20">
        <v>0</v>
      </c>
    </row>
    <row r="693" spans="1:11" ht="36">
      <c r="A693" s="649" t="s">
        <v>2737</v>
      </c>
      <c r="B693" s="693" t="s">
        <v>112</v>
      </c>
      <c r="C693" s="694" t="s">
        <v>1301</v>
      </c>
      <c r="D693" s="532" t="s">
        <v>2151</v>
      </c>
      <c r="E693" s="532" t="s">
        <v>2150</v>
      </c>
      <c r="F693" s="532" t="s">
        <v>2149</v>
      </c>
      <c r="G693" s="532" t="s">
        <v>2148</v>
      </c>
      <c r="H693" s="541">
        <v>42944</v>
      </c>
      <c r="I693" s="20">
        <v>0</v>
      </c>
      <c r="J693" s="20">
        <v>0</v>
      </c>
    </row>
    <row r="694" spans="1:11" ht="36">
      <c r="A694" s="649" t="s">
        <v>2737</v>
      </c>
      <c r="B694" s="693" t="s">
        <v>112</v>
      </c>
      <c r="C694" s="694" t="s">
        <v>1299</v>
      </c>
      <c r="D694" s="532" t="s">
        <v>2147</v>
      </c>
      <c r="E694" s="532" t="s">
        <v>2146</v>
      </c>
      <c r="F694" s="532" t="s">
        <v>2145</v>
      </c>
      <c r="G694" s="532" t="s">
        <v>2144</v>
      </c>
      <c r="H694" s="541">
        <v>42944</v>
      </c>
      <c r="I694" s="20">
        <v>0</v>
      </c>
      <c r="J694" s="20">
        <v>0</v>
      </c>
    </row>
    <row r="695" spans="1:11" ht="36">
      <c r="A695" s="649" t="s">
        <v>2737</v>
      </c>
      <c r="B695" s="693" t="s">
        <v>112</v>
      </c>
      <c r="C695" s="694" t="s">
        <v>1297</v>
      </c>
      <c r="D695" s="532" t="s">
        <v>2143</v>
      </c>
      <c r="E695" s="532" t="s">
        <v>2142</v>
      </c>
      <c r="F695" s="532" t="s">
        <v>2141</v>
      </c>
      <c r="G695" s="532" t="s">
        <v>2140</v>
      </c>
      <c r="H695" s="541">
        <v>42944</v>
      </c>
      <c r="I695" s="20">
        <v>0</v>
      </c>
      <c r="J695" s="20">
        <v>0</v>
      </c>
    </row>
    <row r="696" spans="1:11" ht="36">
      <c r="A696" s="649" t="s">
        <v>2737</v>
      </c>
      <c r="B696" s="693" t="s">
        <v>112</v>
      </c>
      <c r="C696" s="694" t="s">
        <v>1295</v>
      </c>
      <c r="D696" s="532" t="s">
        <v>2139</v>
      </c>
      <c r="E696" s="532" t="s">
        <v>2138</v>
      </c>
      <c r="F696" s="532" t="s">
        <v>2137</v>
      </c>
      <c r="G696" s="532" t="s">
        <v>2136</v>
      </c>
      <c r="H696" s="541">
        <v>42944</v>
      </c>
      <c r="I696" s="20">
        <v>0</v>
      </c>
      <c r="J696" s="20">
        <v>0</v>
      </c>
    </row>
    <row r="697" spans="1:11" ht="36">
      <c r="A697" s="649" t="s">
        <v>2737</v>
      </c>
      <c r="B697" s="693" t="s">
        <v>112</v>
      </c>
      <c r="C697" s="694" t="s">
        <v>1293</v>
      </c>
      <c r="D697" s="532" t="s">
        <v>2135</v>
      </c>
      <c r="E697" s="532" t="s">
        <v>2134</v>
      </c>
      <c r="F697" s="532" t="s">
        <v>2133</v>
      </c>
      <c r="G697" s="532" t="s">
        <v>1962</v>
      </c>
      <c r="H697" s="541">
        <v>42944</v>
      </c>
      <c r="I697" s="20">
        <v>0</v>
      </c>
      <c r="J697" s="20">
        <v>0</v>
      </c>
    </row>
    <row r="698" spans="1:11" ht="36">
      <c r="A698" s="649" t="s">
        <v>2737</v>
      </c>
      <c r="B698" s="693" t="s">
        <v>112</v>
      </c>
      <c r="C698" s="694" t="s">
        <v>1291</v>
      </c>
      <c r="D698" s="532" t="s">
        <v>2132</v>
      </c>
      <c r="E698" s="532" t="s">
        <v>2131</v>
      </c>
      <c r="F698" s="532" t="s">
        <v>2130</v>
      </c>
      <c r="G698" s="532" t="s">
        <v>2129</v>
      </c>
      <c r="H698" s="541">
        <v>42662</v>
      </c>
      <c r="I698" s="20">
        <v>0</v>
      </c>
      <c r="J698" s="20">
        <v>0</v>
      </c>
    </row>
    <row r="699" spans="1:11" ht="36">
      <c r="A699" s="649" t="s">
        <v>2737</v>
      </c>
      <c r="B699" s="693" t="s">
        <v>112</v>
      </c>
      <c r="C699" s="694" t="s">
        <v>1289</v>
      </c>
      <c r="D699" s="532" t="s">
        <v>2128</v>
      </c>
      <c r="E699" s="532" t="s">
        <v>2127</v>
      </c>
      <c r="F699" s="532" t="s">
        <v>2126</v>
      </c>
      <c r="G699" s="532" t="s">
        <v>2125</v>
      </c>
      <c r="H699" s="541">
        <v>42944</v>
      </c>
      <c r="I699" s="20">
        <v>0</v>
      </c>
      <c r="J699" s="20">
        <v>0</v>
      </c>
    </row>
    <row r="700" spans="1:11" ht="36">
      <c r="A700" s="649" t="s">
        <v>2737</v>
      </c>
      <c r="B700" s="694" t="s">
        <v>110</v>
      </c>
      <c r="C700" s="693" t="s">
        <v>112</v>
      </c>
      <c r="D700" s="532" t="s">
        <v>2108</v>
      </c>
      <c r="E700" s="441" t="s">
        <v>2107</v>
      </c>
      <c r="F700" s="547"/>
      <c r="G700" s="532" t="s">
        <v>762</v>
      </c>
      <c r="H700" s="532"/>
      <c r="I700" s="20">
        <v>0</v>
      </c>
      <c r="J700" s="20">
        <v>0</v>
      </c>
    </row>
    <row r="701" spans="1:11" ht="36">
      <c r="A701" s="649" t="s">
        <v>2737</v>
      </c>
      <c r="B701" s="694" t="s">
        <v>111</v>
      </c>
      <c r="C701" s="693" t="s">
        <v>112</v>
      </c>
      <c r="D701" s="532" t="s">
        <v>2106</v>
      </c>
      <c r="E701" s="532" t="s">
        <v>2105</v>
      </c>
      <c r="F701" s="547"/>
      <c r="G701" s="532" t="s">
        <v>762</v>
      </c>
      <c r="H701" s="532"/>
      <c r="I701" s="20">
        <v>0</v>
      </c>
      <c r="J701" s="20">
        <v>0</v>
      </c>
    </row>
    <row r="702" spans="1:11" ht="36">
      <c r="A702" s="649" t="s">
        <v>2737</v>
      </c>
      <c r="B702" s="694" t="s">
        <v>113</v>
      </c>
      <c r="C702" s="693" t="s">
        <v>112</v>
      </c>
      <c r="D702" s="532" t="s">
        <v>2079</v>
      </c>
      <c r="E702" s="532" t="s">
        <v>2104</v>
      </c>
      <c r="F702" s="547"/>
      <c r="G702" s="532" t="s">
        <v>762</v>
      </c>
      <c r="H702" s="532"/>
      <c r="I702" s="20">
        <v>0</v>
      </c>
      <c r="J702" s="20">
        <v>0</v>
      </c>
    </row>
    <row r="703" spans="1:11" ht="36">
      <c r="A703" s="649" t="s">
        <v>2737</v>
      </c>
      <c r="B703" s="694" t="s">
        <v>114</v>
      </c>
      <c r="C703" s="693" t="s">
        <v>112</v>
      </c>
      <c r="D703" s="532" t="s">
        <v>2072</v>
      </c>
      <c r="E703" s="532" t="s">
        <v>2103</v>
      </c>
      <c r="F703" s="547"/>
      <c r="G703" s="532" t="s">
        <v>762</v>
      </c>
      <c r="H703" s="532"/>
      <c r="I703" s="20">
        <v>0</v>
      </c>
      <c r="J703" s="20">
        <v>0</v>
      </c>
    </row>
    <row r="704" spans="1:11" ht="36">
      <c r="A704" s="649" t="s">
        <v>2737</v>
      </c>
      <c r="B704" s="694" t="s">
        <v>115</v>
      </c>
      <c r="C704" s="693" t="s">
        <v>112</v>
      </c>
      <c r="D704" s="532" t="s">
        <v>2068</v>
      </c>
      <c r="E704" s="532" t="s">
        <v>2102</v>
      </c>
      <c r="F704" s="547"/>
      <c r="G704" s="532" t="s">
        <v>762</v>
      </c>
      <c r="H704" s="532"/>
      <c r="I704" s="20">
        <v>0</v>
      </c>
      <c r="J704" s="20">
        <v>0</v>
      </c>
    </row>
    <row r="705" spans="1:10" ht="36">
      <c r="A705" s="649" t="s">
        <v>2737</v>
      </c>
      <c r="B705" s="694" t="s">
        <v>116</v>
      </c>
      <c r="C705" s="693" t="s">
        <v>112</v>
      </c>
      <c r="D705" s="532" t="s">
        <v>2079</v>
      </c>
      <c r="E705" s="532" t="s">
        <v>2102</v>
      </c>
      <c r="F705" s="547"/>
      <c r="G705" s="532" t="s">
        <v>762</v>
      </c>
      <c r="H705" s="532"/>
      <c r="I705" s="20">
        <v>35000</v>
      </c>
      <c r="J705" s="20">
        <v>35000</v>
      </c>
    </row>
    <row r="706" spans="1:10" ht="36">
      <c r="A706" s="649" t="s">
        <v>2737</v>
      </c>
      <c r="B706" s="694" t="s">
        <v>117</v>
      </c>
      <c r="C706" s="693" t="s">
        <v>112</v>
      </c>
      <c r="D706" s="532" t="s">
        <v>2072</v>
      </c>
      <c r="E706" s="365" t="s">
        <v>2101</v>
      </c>
      <c r="F706" s="547"/>
      <c r="G706" s="532" t="s">
        <v>762</v>
      </c>
      <c r="H706" s="532"/>
      <c r="I706" s="20">
        <v>0</v>
      </c>
      <c r="J706" s="20">
        <v>0</v>
      </c>
    </row>
    <row r="707" spans="1:10" ht="36">
      <c r="A707" s="649" t="s">
        <v>2737</v>
      </c>
      <c r="B707" s="694" t="s">
        <v>118</v>
      </c>
      <c r="C707" s="693" t="s">
        <v>112</v>
      </c>
      <c r="D707" s="532" t="s">
        <v>2100</v>
      </c>
      <c r="E707" s="365" t="s">
        <v>2099</v>
      </c>
      <c r="F707" s="547"/>
      <c r="G707" s="532" t="s">
        <v>762</v>
      </c>
      <c r="H707" s="532"/>
      <c r="I707" s="20">
        <v>0</v>
      </c>
      <c r="J707" s="20">
        <v>0</v>
      </c>
    </row>
    <row r="708" spans="1:10" ht="36">
      <c r="A708" s="649" t="s">
        <v>2737</v>
      </c>
      <c r="B708" s="694" t="s">
        <v>119</v>
      </c>
      <c r="C708" s="693" t="s">
        <v>112</v>
      </c>
      <c r="D708" s="532" t="s">
        <v>921</v>
      </c>
      <c r="E708" s="532" t="s">
        <v>2098</v>
      </c>
      <c r="F708" s="547"/>
      <c r="G708" s="532" t="s">
        <v>762</v>
      </c>
      <c r="H708" s="532"/>
      <c r="I708" s="20">
        <v>0</v>
      </c>
      <c r="J708" s="20">
        <v>0</v>
      </c>
    </row>
    <row r="709" spans="1:10" ht="36">
      <c r="A709" s="649" t="s">
        <v>2737</v>
      </c>
      <c r="B709" s="694" t="s">
        <v>120</v>
      </c>
      <c r="C709" s="693" t="s">
        <v>112</v>
      </c>
      <c r="D709" s="532" t="s">
        <v>1659</v>
      </c>
      <c r="E709" s="365" t="s">
        <v>2097</v>
      </c>
      <c r="F709" s="547"/>
      <c r="G709" s="532" t="s">
        <v>762</v>
      </c>
      <c r="H709" s="532"/>
      <c r="I709" s="20">
        <v>0</v>
      </c>
      <c r="J709" s="20">
        <v>0</v>
      </c>
    </row>
    <row r="710" spans="1:10" ht="36">
      <c r="A710" s="649" t="s">
        <v>2737</v>
      </c>
      <c r="B710" s="694" t="s">
        <v>121</v>
      </c>
      <c r="C710" s="693" t="s">
        <v>112</v>
      </c>
      <c r="D710" s="532" t="s">
        <v>921</v>
      </c>
      <c r="E710" s="532" t="s">
        <v>2096</v>
      </c>
      <c r="F710" s="547"/>
      <c r="G710" s="532" t="s">
        <v>762</v>
      </c>
      <c r="H710" s="532"/>
      <c r="I710" s="20">
        <v>0</v>
      </c>
      <c r="J710" s="20">
        <v>0</v>
      </c>
    </row>
    <row r="711" spans="1:10" ht="36">
      <c r="A711" s="649" t="s">
        <v>2737</v>
      </c>
      <c r="B711" s="694" t="s">
        <v>122</v>
      </c>
      <c r="C711" s="693" t="s">
        <v>112</v>
      </c>
      <c r="D711" s="532" t="s">
        <v>921</v>
      </c>
      <c r="E711" s="532" t="s">
        <v>2095</v>
      </c>
      <c r="F711" s="547" t="s">
        <v>2094</v>
      </c>
      <c r="G711" s="532" t="s">
        <v>762</v>
      </c>
      <c r="H711" s="532"/>
      <c r="I711" s="20">
        <v>0</v>
      </c>
      <c r="J711" s="20">
        <v>0</v>
      </c>
    </row>
    <row r="712" spans="1:10" ht="36">
      <c r="A712" s="649" t="s">
        <v>2737</v>
      </c>
      <c r="B712" s="694" t="s">
        <v>123</v>
      </c>
      <c r="C712" s="693" t="s">
        <v>112</v>
      </c>
      <c r="D712" s="532" t="s">
        <v>2076</v>
      </c>
      <c r="E712" s="532" t="s">
        <v>2093</v>
      </c>
      <c r="F712" s="547"/>
      <c r="G712" s="532" t="s">
        <v>762</v>
      </c>
      <c r="H712" s="532"/>
      <c r="I712" s="20">
        <v>0</v>
      </c>
      <c r="J712" s="20">
        <v>0</v>
      </c>
    </row>
    <row r="713" spans="1:10" ht="60">
      <c r="A713" s="649" t="s">
        <v>2737</v>
      </c>
      <c r="B713" s="694" t="s">
        <v>126</v>
      </c>
      <c r="C713" s="693" t="s">
        <v>112</v>
      </c>
      <c r="D713" s="532" t="s">
        <v>2092</v>
      </c>
      <c r="E713" s="365" t="s">
        <v>2091</v>
      </c>
      <c r="F713" s="547"/>
      <c r="G713" s="532" t="s">
        <v>762</v>
      </c>
      <c r="H713" s="532"/>
      <c r="I713" s="20">
        <v>0</v>
      </c>
      <c r="J713" s="20">
        <v>0</v>
      </c>
    </row>
    <row r="714" spans="1:10" ht="36">
      <c r="A714" s="649" t="s">
        <v>2737</v>
      </c>
      <c r="B714" s="694" t="s">
        <v>127</v>
      </c>
      <c r="C714" s="693" t="s">
        <v>112</v>
      </c>
      <c r="D714" s="532" t="s">
        <v>2076</v>
      </c>
      <c r="E714" s="532" t="s">
        <v>2090</v>
      </c>
      <c r="F714" s="547"/>
      <c r="G714" s="532" t="s">
        <v>762</v>
      </c>
      <c r="H714" s="532"/>
      <c r="I714" s="20">
        <v>0</v>
      </c>
      <c r="J714" s="20">
        <v>0</v>
      </c>
    </row>
    <row r="715" spans="1:10" ht="36">
      <c r="A715" s="649" t="s">
        <v>2737</v>
      </c>
      <c r="B715" s="694" t="s">
        <v>124</v>
      </c>
      <c r="C715" s="693" t="s">
        <v>112</v>
      </c>
      <c r="D715" s="532" t="s">
        <v>2086</v>
      </c>
      <c r="E715" s="532" t="s">
        <v>2090</v>
      </c>
      <c r="F715" s="547"/>
      <c r="G715" s="532" t="s">
        <v>762</v>
      </c>
      <c r="H715" s="532"/>
      <c r="I715" s="20">
        <v>35000</v>
      </c>
      <c r="J715" s="20">
        <v>35000</v>
      </c>
    </row>
    <row r="716" spans="1:10" ht="36">
      <c r="A716" s="649" t="s">
        <v>2737</v>
      </c>
      <c r="B716" s="694" t="s">
        <v>125</v>
      </c>
      <c r="C716" s="693" t="s">
        <v>112</v>
      </c>
      <c r="D716" s="532" t="s">
        <v>2078</v>
      </c>
      <c r="E716" s="532" t="s">
        <v>2089</v>
      </c>
      <c r="F716" s="547"/>
      <c r="G716" s="532" t="s">
        <v>762</v>
      </c>
      <c r="H716" s="532"/>
      <c r="I716" s="20">
        <v>0</v>
      </c>
      <c r="J716" s="20">
        <v>0</v>
      </c>
    </row>
    <row r="717" spans="1:10" ht="36">
      <c r="A717" s="649" t="s">
        <v>2737</v>
      </c>
      <c r="B717" s="694" t="s">
        <v>128</v>
      </c>
      <c r="C717" s="693" t="s">
        <v>112</v>
      </c>
      <c r="D717" s="532" t="s">
        <v>2078</v>
      </c>
      <c r="E717" s="532" t="s">
        <v>2088</v>
      </c>
      <c r="F717" s="547"/>
      <c r="G717" s="532" t="s">
        <v>762</v>
      </c>
      <c r="H717" s="532"/>
      <c r="I717" s="20">
        <v>0</v>
      </c>
      <c r="J717" s="20">
        <v>0</v>
      </c>
    </row>
    <row r="718" spans="1:10" ht="36">
      <c r="A718" s="649" t="s">
        <v>2737</v>
      </c>
      <c r="B718" s="694" t="s">
        <v>129</v>
      </c>
      <c r="C718" s="693" t="s">
        <v>112</v>
      </c>
      <c r="D718" s="532" t="s">
        <v>1659</v>
      </c>
      <c r="E718" s="532" t="s">
        <v>2087</v>
      </c>
      <c r="F718" s="547"/>
      <c r="G718" s="532" t="s">
        <v>762</v>
      </c>
      <c r="H718" s="532"/>
      <c r="I718" s="20">
        <v>0</v>
      </c>
      <c r="J718" s="20">
        <v>0</v>
      </c>
    </row>
    <row r="719" spans="1:10" ht="36">
      <c r="A719" s="649" t="s">
        <v>2737</v>
      </c>
      <c r="B719" s="694" t="s">
        <v>130</v>
      </c>
      <c r="C719" s="693" t="s">
        <v>112</v>
      </c>
      <c r="D719" s="532" t="s">
        <v>2079</v>
      </c>
      <c r="E719" s="532" t="s">
        <v>2085</v>
      </c>
      <c r="F719" s="547"/>
      <c r="G719" s="532" t="s">
        <v>762</v>
      </c>
      <c r="H719" s="532"/>
      <c r="I719" s="20">
        <v>0</v>
      </c>
      <c r="J719" s="20">
        <v>0</v>
      </c>
    </row>
    <row r="720" spans="1:10" ht="36">
      <c r="A720" s="649" t="s">
        <v>2737</v>
      </c>
      <c r="B720" s="694" t="s">
        <v>131</v>
      </c>
      <c r="C720" s="693" t="s">
        <v>112</v>
      </c>
      <c r="D720" s="532" t="s">
        <v>2086</v>
      </c>
      <c r="E720" s="532" t="s">
        <v>2085</v>
      </c>
      <c r="F720" s="547"/>
      <c r="G720" s="532" t="s">
        <v>762</v>
      </c>
      <c r="H720" s="532"/>
      <c r="I720" s="20">
        <v>46600</v>
      </c>
      <c r="J720" s="20">
        <v>46600</v>
      </c>
    </row>
    <row r="721" spans="1:10" ht="36">
      <c r="A721" s="649" t="s">
        <v>2737</v>
      </c>
      <c r="B721" s="694" t="s">
        <v>132</v>
      </c>
      <c r="C721" s="693" t="s">
        <v>112</v>
      </c>
      <c r="D721" s="532" t="s">
        <v>1659</v>
      </c>
      <c r="E721" s="532" t="s">
        <v>2084</v>
      </c>
      <c r="F721" s="547"/>
      <c r="G721" s="532" t="s">
        <v>762</v>
      </c>
      <c r="H721" s="532"/>
      <c r="I721" s="20">
        <v>0</v>
      </c>
      <c r="J721" s="20">
        <v>0</v>
      </c>
    </row>
    <row r="722" spans="1:10" ht="36">
      <c r="A722" s="649" t="s">
        <v>2737</v>
      </c>
      <c r="B722" s="694" t="s">
        <v>133</v>
      </c>
      <c r="C722" s="693" t="s">
        <v>112</v>
      </c>
      <c r="D722" s="532" t="s">
        <v>2078</v>
      </c>
      <c r="E722" s="532" t="s">
        <v>2083</v>
      </c>
      <c r="F722" s="547"/>
      <c r="G722" s="532" t="s">
        <v>762</v>
      </c>
      <c r="H722" s="532"/>
      <c r="I722" s="20">
        <v>0</v>
      </c>
      <c r="J722" s="20">
        <v>0</v>
      </c>
    </row>
    <row r="723" spans="1:10" ht="36">
      <c r="A723" s="649" t="s">
        <v>2737</v>
      </c>
      <c r="B723" s="694" t="s">
        <v>134</v>
      </c>
      <c r="C723" s="693" t="s">
        <v>112</v>
      </c>
      <c r="D723" s="532" t="s">
        <v>2078</v>
      </c>
      <c r="E723" s="532" t="s">
        <v>2082</v>
      </c>
      <c r="F723" s="547"/>
      <c r="G723" s="532" t="s">
        <v>762</v>
      </c>
      <c r="H723" s="532"/>
      <c r="I723" s="20">
        <v>0</v>
      </c>
      <c r="J723" s="20">
        <v>0</v>
      </c>
    </row>
    <row r="724" spans="1:10" ht="36">
      <c r="A724" s="649" t="s">
        <v>2737</v>
      </c>
      <c r="B724" s="694" t="s">
        <v>135</v>
      </c>
      <c r="C724" s="693" t="s">
        <v>112</v>
      </c>
      <c r="D724" s="532" t="s">
        <v>2078</v>
      </c>
      <c r="E724" s="532" t="s">
        <v>2081</v>
      </c>
      <c r="F724" s="547"/>
      <c r="G724" s="532" t="s">
        <v>762</v>
      </c>
      <c r="H724" s="532"/>
      <c r="I724" s="20">
        <v>0</v>
      </c>
      <c r="J724" s="20">
        <v>0</v>
      </c>
    </row>
    <row r="725" spans="1:10" ht="36">
      <c r="A725" s="649" t="s">
        <v>2737</v>
      </c>
      <c r="B725" s="694" t="s">
        <v>136</v>
      </c>
      <c r="C725" s="693" t="s">
        <v>112</v>
      </c>
      <c r="D725" s="532" t="s">
        <v>1659</v>
      </c>
      <c r="E725" s="532" t="s">
        <v>2080</v>
      </c>
      <c r="F725" s="547"/>
      <c r="G725" s="532" t="s">
        <v>762</v>
      </c>
      <c r="H725" s="532"/>
      <c r="I725" s="20">
        <v>0</v>
      </c>
      <c r="J725" s="20">
        <v>0</v>
      </c>
    </row>
    <row r="726" spans="1:10" ht="36">
      <c r="A726" s="649" t="s">
        <v>2737</v>
      </c>
      <c r="B726" s="694" t="s">
        <v>137</v>
      </c>
      <c r="C726" s="693" t="s">
        <v>112</v>
      </c>
      <c r="D726" s="532" t="s">
        <v>2078</v>
      </c>
      <c r="E726" s="532" t="s">
        <v>2077</v>
      </c>
      <c r="F726" s="547"/>
      <c r="G726" s="532" t="s">
        <v>762</v>
      </c>
      <c r="H726" s="532"/>
      <c r="I726" s="20">
        <v>0</v>
      </c>
      <c r="J726" s="20">
        <v>0</v>
      </c>
    </row>
    <row r="727" spans="1:10" ht="36">
      <c r="A727" s="649" t="s">
        <v>2737</v>
      </c>
      <c r="B727" s="694" t="s">
        <v>138</v>
      </c>
      <c r="C727" s="693" t="s">
        <v>112</v>
      </c>
      <c r="D727" s="532" t="s">
        <v>2079</v>
      </c>
      <c r="E727" s="532" t="s">
        <v>2077</v>
      </c>
      <c r="F727" s="547"/>
      <c r="G727" s="532" t="s">
        <v>762</v>
      </c>
      <c r="H727" s="532"/>
      <c r="I727" s="20">
        <v>84500</v>
      </c>
      <c r="J727" s="20">
        <v>84500</v>
      </c>
    </row>
    <row r="728" spans="1:10" ht="36">
      <c r="A728" s="649" t="s">
        <v>2737</v>
      </c>
      <c r="B728" s="694" t="s">
        <v>139</v>
      </c>
      <c r="C728" s="693" t="s">
        <v>112</v>
      </c>
      <c r="D728" s="532" t="s">
        <v>2078</v>
      </c>
      <c r="E728" s="532" t="s">
        <v>2077</v>
      </c>
      <c r="F728" s="547"/>
      <c r="G728" s="532" t="s">
        <v>762</v>
      </c>
      <c r="H728" s="532"/>
      <c r="I728" s="20">
        <v>83500</v>
      </c>
      <c r="J728" s="20">
        <v>83500</v>
      </c>
    </row>
    <row r="729" spans="1:10" ht="36">
      <c r="A729" s="649" t="s">
        <v>2737</v>
      </c>
      <c r="B729" s="694" t="s">
        <v>140</v>
      </c>
      <c r="C729" s="693" t="s">
        <v>112</v>
      </c>
      <c r="D729" s="532" t="s">
        <v>2076</v>
      </c>
      <c r="E729" s="532" t="s">
        <v>2075</v>
      </c>
      <c r="F729" s="547"/>
      <c r="G729" s="532" t="s">
        <v>762</v>
      </c>
      <c r="H729" s="532"/>
      <c r="I729" s="20">
        <v>0</v>
      </c>
      <c r="J729" s="20">
        <v>0</v>
      </c>
    </row>
    <row r="730" spans="1:10" ht="36">
      <c r="A730" s="649" t="s">
        <v>2737</v>
      </c>
      <c r="B730" s="694" t="s">
        <v>141</v>
      </c>
      <c r="C730" s="693" t="s">
        <v>112</v>
      </c>
      <c r="D730" s="532" t="s">
        <v>921</v>
      </c>
      <c r="E730" s="532" t="s">
        <v>2074</v>
      </c>
      <c r="F730" s="547"/>
      <c r="G730" s="532" t="s">
        <v>762</v>
      </c>
      <c r="H730" s="532"/>
      <c r="I730" s="20">
        <v>0</v>
      </c>
      <c r="J730" s="20">
        <v>0</v>
      </c>
    </row>
    <row r="731" spans="1:10" ht="36">
      <c r="A731" s="649" t="s">
        <v>2737</v>
      </c>
      <c r="B731" s="694" t="s">
        <v>142</v>
      </c>
      <c r="C731" s="693" t="s">
        <v>112</v>
      </c>
      <c r="D731" s="532" t="s">
        <v>921</v>
      </c>
      <c r="E731" s="532" t="s">
        <v>2073</v>
      </c>
      <c r="F731" s="547"/>
      <c r="G731" s="532" t="s">
        <v>762</v>
      </c>
      <c r="H731" s="532"/>
      <c r="I731" s="20">
        <v>0</v>
      </c>
      <c r="J731" s="20">
        <v>0</v>
      </c>
    </row>
    <row r="732" spans="1:10" ht="36">
      <c r="A732" s="649" t="s">
        <v>2737</v>
      </c>
      <c r="B732" s="694" t="s">
        <v>143</v>
      </c>
      <c r="C732" s="693" t="s">
        <v>112</v>
      </c>
      <c r="D732" s="532" t="s">
        <v>2072</v>
      </c>
      <c r="E732" s="532" t="s">
        <v>2071</v>
      </c>
      <c r="F732" s="547"/>
      <c r="G732" s="532" t="s">
        <v>762</v>
      </c>
      <c r="H732" s="532"/>
      <c r="I732" s="20">
        <v>0</v>
      </c>
      <c r="J732" s="20">
        <v>0</v>
      </c>
    </row>
    <row r="733" spans="1:10" ht="36">
      <c r="A733" s="649" t="s">
        <v>2737</v>
      </c>
      <c r="B733" s="694" t="s">
        <v>144</v>
      </c>
      <c r="C733" s="693" t="s">
        <v>112</v>
      </c>
      <c r="D733" s="532" t="s">
        <v>921</v>
      </c>
      <c r="E733" s="532" t="s">
        <v>2070</v>
      </c>
      <c r="F733" s="547"/>
      <c r="G733" s="532" t="s">
        <v>762</v>
      </c>
      <c r="H733" s="532"/>
      <c r="I733" s="20">
        <v>0</v>
      </c>
      <c r="J733" s="20">
        <v>0</v>
      </c>
    </row>
    <row r="734" spans="1:10" ht="36">
      <c r="A734" s="649" t="s">
        <v>2737</v>
      </c>
      <c r="B734" s="694" t="s">
        <v>145</v>
      </c>
      <c r="C734" s="693" t="s">
        <v>112</v>
      </c>
      <c r="D734" s="532" t="s">
        <v>1659</v>
      </c>
      <c r="E734" s="532" t="s">
        <v>2069</v>
      </c>
      <c r="F734" s="547"/>
      <c r="G734" s="532" t="s">
        <v>762</v>
      </c>
      <c r="H734" s="532"/>
      <c r="I734" s="20">
        <v>0</v>
      </c>
      <c r="J734" s="20">
        <v>0</v>
      </c>
    </row>
    <row r="735" spans="1:10" ht="36">
      <c r="A735" s="649" t="s">
        <v>2737</v>
      </c>
      <c r="B735" s="694" t="s">
        <v>146</v>
      </c>
      <c r="C735" s="693" t="s">
        <v>112</v>
      </c>
      <c r="D735" s="526" t="s">
        <v>2068</v>
      </c>
      <c r="E735" s="526" t="s">
        <v>2067</v>
      </c>
      <c r="F735" s="546"/>
      <c r="G735" s="526" t="s">
        <v>762</v>
      </c>
      <c r="H735" s="526"/>
      <c r="I735" s="60">
        <v>0</v>
      </c>
      <c r="J735" s="60">
        <v>0</v>
      </c>
    </row>
    <row r="736" spans="1:10" ht="36">
      <c r="A736" s="649" t="s">
        <v>2737</v>
      </c>
      <c r="B736" s="694" t="s">
        <v>147</v>
      </c>
      <c r="C736" s="693" t="s">
        <v>112</v>
      </c>
      <c r="D736" s="526" t="s">
        <v>3202</v>
      </c>
      <c r="E736" s="526" t="s">
        <v>3201</v>
      </c>
      <c r="F736" s="546"/>
      <c r="G736" s="526" t="s">
        <v>762</v>
      </c>
      <c r="H736" s="526"/>
      <c r="I736" s="229">
        <v>7500</v>
      </c>
      <c r="J736" s="229">
        <v>7500</v>
      </c>
    </row>
    <row r="737" spans="1:61">
      <c r="A737" s="872"/>
      <c r="B737" s="694"/>
      <c r="C737" s="694"/>
      <c r="D737" s="458"/>
      <c r="E737" s="526"/>
      <c r="F737" s="526"/>
      <c r="G737" s="526"/>
      <c r="H737" s="526"/>
      <c r="I737" s="60"/>
      <c r="J737" s="60"/>
    </row>
    <row r="738" spans="1:61" s="169" customFormat="1" ht="19.95" customHeight="1">
      <c r="A738" s="1087"/>
      <c r="B738" s="1088"/>
      <c r="C738" s="547"/>
      <c r="D738" s="547"/>
      <c r="E738" s="547"/>
      <c r="F738" s="547"/>
      <c r="G738" s="547"/>
      <c r="H738" s="532"/>
      <c r="I738" s="1089"/>
      <c r="J738" s="1089"/>
      <c r="K738" s="614"/>
      <c r="L738" s="614"/>
      <c r="M738" s="614"/>
      <c r="N738" s="614"/>
      <c r="O738" s="614"/>
      <c r="P738" s="614"/>
      <c r="Q738" s="614"/>
      <c r="R738" s="614"/>
      <c r="S738" s="614"/>
      <c r="T738" s="614"/>
      <c r="U738" s="614"/>
      <c r="V738" s="614"/>
      <c r="W738" s="614"/>
      <c r="X738" s="614"/>
      <c r="Y738" s="614"/>
      <c r="Z738" s="614"/>
      <c r="AA738" s="614"/>
      <c r="AB738" s="614"/>
      <c r="AC738" s="614"/>
      <c r="AD738" s="614"/>
      <c r="AE738" s="614"/>
      <c r="AF738" s="614"/>
      <c r="AG738" s="614"/>
      <c r="AH738" s="614"/>
      <c r="AI738" s="614"/>
      <c r="AJ738" s="614"/>
      <c r="AK738" s="614"/>
      <c r="AL738" s="614"/>
      <c r="AM738" s="614"/>
      <c r="AN738" s="614"/>
      <c r="AO738" s="614"/>
      <c r="AP738" s="614"/>
      <c r="AQ738" s="614"/>
      <c r="AR738" s="614"/>
      <c r="AS738" s="614"/>
      <c r="AT738" s="614"/>
      <c r="AU738" s="614"/>
      <c r="AV738" s="614"/>
      <c r="AW738" s="614"/>
      <c r="AX738" s="614"/>
      <c r="AY738" s="614"/>
      <c r="AZ738" s="614"/>
      <c r="BA738" s="614"/>
      <c r="BB738" s="614"/>
      <c r="BC738" s="614"/>
      <c r="BD738" s="614"/>
      <c r="BE738" s="614"/>
      <c r="BF738" s="614"/>
      <c r="BG738" s="614"/>
      <c r="BH738" s="614"/>
      <c r="BI738" s="614"/>
    </row>
    <row r="739" spans="1:61">
      <c r="A739" s="1132" t="s">
        <v>2733</v>
      </c>
      <c r="B739" s="1133"/>
      <c r="C739" s="1133"/>
      <c r="D739" s="1133"/>
      <c r="E739" s="1133"/>
      <c r="F739" s="1133"/>
      <c r="G739" s="1133"/>
      <c r="H739" s="1133"/>
      <c r="I739" s="1133"/>
      <c r="J739" s="1134"/>
    </row>
    <row r="740" spans="1:61" ht="48">
      <c r="A740" s="467" t="s">
        <v>2738</v>
      </c>
      <c r="B740" s="799" t="s">
        <v>112</v>
      </c>
      <c r="C740" s="800" t="s">
        <v>110</v>
      </c>
      <c r="D740" s="532" t="s">
        <v>2032</v>
      </c>
      <c r="E740" s="532" t="s">
        <v>2031</v>
      </c>
      <c r="F740" s="532" t="s">
        <v>2030</v>
      </c>
      <c r="G740" s="532" t="s">
        <v>2029</v>
      </c>
      <c r="H740" s="541">
        <v>42965</v>
      </c>
      <c r="I740" s="655">
        <v>16446.240000000002</v>
      </c>
      <c r="J740" s="655">
        <v>16446.240000000002</v>
      </c>
    </row>
    <row r="741" spans="1:61" ht="48">
      <c r="A741" s="467" t="s">
        <v>2738</v>
      </c>
      <c r="B741" s="799" t="s">
        <v>112</v>
      </c>
      <c r="C741" s="800" t="s">
        <v>111</v>
      </c>
      <c r="D741" s="540" t="s">
        <v>2028</v>
      </c>
      <c r="E741" s="532" t="s">
        <v>2027</v>
      </c>
      <c r="F741" s="532" t="s">
        <v>2026</v>
      </c>
      <c r="G741" s="532" t="s">
        <v>1282</v>
      </c>
      <c r="H741" s="541">
        <v>42983</v>
      </c>
      <c r="I741" s="655">
        <v>57723.34</v>
      </c>
      <c r="J741" s="655">
        <v>42962.09</v>
      </c>
    </row>
    <row r="742" spans="1:61" ht="48">
      <c r="A742" s="467" t="s">
        <v>2738</v>
      </c>
      <c r="B742" s="799" t="s">
        <v>112</v>
      </c>
      <c r="C742" s="800" t="s">
        <v>113</v>
      </c>
      <c r="D742" s="540" t="s">
        <v>2025</v>
      </c>
      <c r="E742" s="532" t="s">
        <v>2024</v>
      </c>
      <c r="F742" s="532" t="s">
        <v>2023</v>
      </c>
      <c r="G742" s="532" t="s">
        <v>2022</v>
      </c>
      <c r="H742" s="541">
        <v>42983</v>
      </c>
      <c r="I742" s="655">
        <v>35336.050000000003</v>
      </c>
      <c r="J742" s="655">
        <v>13263.41</v>
      </c>
    </row>
    <row r="743" spans="1:61" ht="48">
      <c r="A743" s="467" t="s">
        <v>2738</v>
      </c>
      <c r="B743" s="799" t="s">
        <v>112</v>
      </c>
      <c r="C743" s="800" t="s">
        <v>114</v>
      </c>
      <c r="D743" s="540" t="s">
        <v>2021</v>
      </c>
      <c r="E743" s="532" t="s">
        <v>2020</v>
      </c>
      <c r="F743" s="532" t="s">
        <v>2019</v>
      </c>
      <c r="G743" s="532" t="s">
        <v>1380</v>
      </c>
      <c r="H743" s="541">
        <v>42983</v>
      </c>
      <c r="I743" s="655">
        <v>40098.74</v>
      </c>
      <c r="J743" s="655">
        <v>15051.09</v>
      </c>
    </row>
    <row r="744" spans="1:61" ht="48">
      <c r="A744" s="467" t="s">
        <v>2738</v>
      </c>
      <c r="B744" s="799" t="s">
        <v>112</v>
      </c>
      <c r="C744" s="800" t="s">
        <v>115</v>
      </c>
      <c r="D744" s="540" t="s">
        <v>2018</v>
      </c>
      <c r="E744" s="532" t="s">
        <v>2017</v>
      </c>
      <c r="F744" s="532" t="s">
        <v>2016</v>
      </c>
      <c r="G744" s="532" t="s">
        <v>2015</v>
      </c>
      <c r="H744" s="541">
        <v>42965</v>
      </c>
      <c r="I744" s="655">
        <v>43125.58</v>
      </c>
      <c r="J744" s="655">
        <v>40133.160000000003</v>
      </c>
    </row>
    <row r="745" spans="1:61" ht="48">
      <c r="A745" s="467" t="s">
        <v>2738</v>
      </c>
      <c r="B745" s="799" t="s">
        <v>112</v>
      </c>
      <c r="C745" s="800" t="s">
        <v>116</v>
      </c>
      <c r="D745" s="540" t="s">
        <v>2014</v>
      </c>
      <c r="E745" s="532" t="s">
        <v>2013</v>
      </c>
      <c r="F745" s="532" t="s">
        <v>2012</v>
      </c>
      <c r="G745" s="532" t="s">
        <v>2011</v>
      </c>
      <c r="H745" s="541">
        <v>42984</v>
      </c>
      <c r="I745" s="655">
        <v>72828.83</v>
      </c>
      <c r="J745" s="655">
        <v>27310.66</v>
      </c>
    </row>
    <row r="746" spans="1:61" ht="48">
      <c r="A746" s="467" t="s">
        <v>2738</v>
      </c>
      <c r="B746" s="799" t="s">
        <v>112</v>
      </c>
      <c r="C746" s="800" t="s">
        <v>117</v>
      </c>
      <c r="D746" s="540" t="s">
        <v>2010</v>
      </c>
      <c r="E746" s="532" t="s">
        <v>2009</v>
      </c>
      <c r="F746" s="532" t="s">
        <v>2008</v>
      </c>
      <c r="G746" s="532" t="s">
        <v>2007</v>
      </c>
      <c r="H746" s="541">
        <v>42964</v>
      </c>
      <c r="I746" s="655">
        <v>41028.11</v>
      </c>
      <c r="J746" s="655">
        <v>27459.96</v>
      </c>
    </row>
    <row r="747" spans="1:61" ht="40.950000000000003" customHeight="1">
      <c r="A747" s="467" t="s">
        <v>2738</v>
      </c>
      <c r="B747" s="799" t="s">
        <v>112</v>
      </c>
      <c r="C747" s="800" t="s">
        <v>118</v>
      </c>
      <c r="D747" s="540" t="s">
        <v>2006</v>
      </c>
      <c r="E747" s="532" t="s">
        <v>2005</v>
      </c>
      <c r="F747" s="532" t="s">
        <v>2004</v>
      </c>
      <c r="G747" s="532" t="s">
        <v>1395</v>
      </c>
      <c r="H747" s="541">
        <v>42965</v>
      </c>
      <c r="I747" s="655">
        <v>98790.88</v>
      </c>
      <c r="J747" s="655">
        <v>93295.17</v>
      </c>
    </row>
    <row r="748" spans="1:61" ht="48">
      <c r="A748" s="467" t="s">
        <v>2738</v>
      </c>
      <c r="B748" s="799" t="s">
        <v>112</v>
      </c>
      <c r="C748" s="800" t="s">
        <v>119</v>
      </c>
      <c r="D748" s="540" t="s">
        <v>2003</v>
      </c>
      <c r="E748" s="532" t="s">
        <v>2002</v>
      </c>
      <c r="F748" s="532" t="s">
        <v>2001</v>
      </c>
      <c r="G748" s="532" t="s">
        <v>2000</v>
      </c>
      <c r="H748" s="541">
        <v>42990</v>
      </c>
      <c r="I748" s="655">
        <v>146236.5</v>
      </c>
      <c r="J748" s="655">
        <v>138060</v>
      </c>
    </row>
    <row r="749" spans="1:61" ht="48">
      <c r="A749" s="467" t="s">
        <v>2738</v>
      </c>
      <c r="B749" s="799" t="s">
        <v>112</v>
      </c>
      <c r="C749" s="800" t="s">
        <v>120</v>
      </c>
      <c r="D749" s="540" t="s">
        <v>1999</v>
      </c>
      <c r="E749" s="532" t="s">
        <v>1998</v>
      </c>
      <c r="F749" s="532" t="s">
        <v>1997</v>
      </c>
      <c r="G749" s="532" t="s">
        <v>1996</v>
      </c>
      <c r="H749" s="541">
        <v>42990</v>
      </c>
      <c r="I749" s="655">
        <v>175483.8</v>
      </c>
      <c r="J749" s="655">
        <v>165721.68</v>
      </c>
    </row>
    <row r="750" spans="1:61" ht="48">
      <c r="A750" s="467" t="s">
        <v>2738</v>
      </c>
      <c r="B750" s="799" t="s">
        <v>112</v>
      </c>
      <c r="C750" s="800" t="s">
        <v>121</v>
      </c>
      <c r="D750" s="540" t="s">
        <v>1995</v>
      </c>
      <c r="E750" s="532" t="s">
        <v>1994</v>
      </c>
      <c r="F750" s="532" t="s">
        <v>1993</v>
      </c>
      <c r="G750" s="532" t="s">
        <v>1992</v>
      </c>
      <c r="H750" s="541">
        <v>42965</v>
      </c>
      <c r="I750" s="655">
        <v>186954.2</v>
      </c>
      <c r="J750" s="655">
        <v>143037.06</v>
      </c>
    </row>
    <row r="751" spans="1:61" ht="48">
      <c r="A751" s="467" t="s">
        <v>2738</v>
      </c>
      <c r="B751" s="799" t="s">
        <v>112</v>
      </c>
      <c r="C751" s="800" t="s">
        <v>122</v>
      </c>
      <c r="D751" s="540" t="s">
        <v>1991</v>
      </c>
      <c r="E751" s="532" t="s">
        <v>1990</v>
      </c>
      <c r="F751" s="532" t="s">
        <v>1989</v>
      </c>
      <c r="G751" s="532" t="s">
        <v>1988</v>
      </c>
      <c r="H751" s="541">
        <v>42965</v>
      </c>
      <c r="I751" s="655">
        <v>86422.2</v>
      </c>
      <c r="J751" s="655">
        <v>86422.2</v>
      </c>
    </row>
    <row r="752" spans="1:61" ht="48">
      <c r="A752" s="467" t="s">
        <v>2738</v>
      </c>
      <c r="B752" s="799" t="s">
        <v>112</v>
      </c>
      <c r="C752" s="800" t="s">
        <v>123</v>
      </c>
      <c r="D752" s="540" t="s">
        <v>1987</v>
      </c>
      <c r="E752" s="532" t="s">
        <v>1986</v>
      </c>
      <c r="F752" s="532" t="s">
        <v>1985</v>
      </c>
      <c r="G752" s="532" t="s">
        <v>1346</v>
      </c>
      <c r="H752" s="541">
        <v>42965</v>
      </c>
      <c r="I752" s="655">
        <v>372643.69</v>
      </c>
      <c r="J752" s="655">
        <v>347221.09</v>
      </c>
    </row>
    <row r="753" spans="1:11" ht="48">
      <c r="A753" s="467" t="s">
        <v>2738</v>
      </c>
      <c r="B753" s="799" t="s">
        <v>112</v>
      </c>
      <c r="C753" s="800" t="s">
        <v>126</v>
      </c>
      <c r="D753" s="545" t="s">
        <v>1984</v>
      </c>
      <c r="E753" s="526" t="s">
        <v>1983</v>
      </c>
      <c r="F753" s="526" t="s">
        <v>1982</v>
      </c>
      <c r="G753" s="532" t="s">
        <v>1981</v>
      </c>
      <c r="H753" s="541">
        <v>42965</v>
      </c>
      <c r="I753" s="655">
        <v>166218.53</v>
      </c>
      <c r="J753" s="655">
        <v>153323.01999999999</v>
      </c>
      <c r="K753" t="s">
        <v>917</v>
      </c>
    </row>
    <row r="754" spans="1:11" ht="48">
      <c r="A754" s="467" t="s">
        <v>2738</v>
      </c>
      <c r="B754" s="799" t="s">
        <v>112</v>
      </c>
      <c r="C754" s="800" t="s">
        <v>127</v>
      </c>
      <c r="D754" s="540" t="s">
        <v>1980</v>
      </c>
      <c r="E754" s="532" t="s">
        <v>1979</v>
      </c>
      <c r="F754" s="532" t="s">
        <v>1978</v>
      </c>
      <c r="G754" s="532" t="s">
        <v>1977</v>
      </c>
      <c r="H754" s="541">
        <v>42965</v>
      </c>
      <c r="I754" s="655">
        <v>330091.52000000002</v>
      </c>
      <c r="J754" s="655">
        <v>0</v>
      </c>
      <c r="K754" t="s">
        <v>917</v>
      </c>
    </row>
    <row r="755" spans="1:11" ht="48">
      <c r="A755" s="467" t="s">
        <v>2738</v>
      </c>
      <c r="B755" s="799" t="s">
        <v>112</v>
      </c>
      <c r="C755" s="800" t="s">
        <v>124</v>
      </c>
      <c r="D755" s="539" t="s">
        <v>1976</v>
      </c>
      <c r="E755" s="532" t="s">
        <v>1975</v>
      </c>
      <c r="F755" s="532" t="s">
        <v>1974</v>
      </c>
      <c r="G755" s="532" t="s">
        <v>1843</v>
      </c>
      <c r="H755" s="541">
        <v>42965</v>
      </c>
      <c r="I755" s="655">
        <v>0</v>
      </c>
      <c r="J755" s="655">
        <v>0</v>
      </c>
      <c r="K755" t="s">
        <v>917</v>
      </c>
    </row>
    <row r="756" spans="1:11" ht="48">
      <c r="A756" s="467" t="s">
        <v>2738</v>
      </c>
      <c r="B756" s="799" t="s">
        <v>112</v>
      </c>
      <c r="C756" s="800" t="s">
        <v>125</v>
      </c>
      <c r="D756" s="540" t="s">
        <v>1973</v>
      </c>
      <c r="E756" s="532" t="s">
        <v>1972</v>
      </c>
      <c r="F756" s="532" t="s">
        <v>1971</v>
      </c>
      <c r="G756" s="532" t="s">
        <v>1970</v>
      </c>
      <c r="H756" s="541">
        <v>42965</v>
      </c>
      <c r="I756" s="655">
        <v>0</v>
      </c>
      <c r="J756" s="655">
        <v>0</v>
      </c>
      <c r="K756" t="s">
        <v>917</v>
      </c>
    </row>
    <row r="757" spans="1:11" ht="48">
      <c r="A757" s="467" t="s">
        <v>2738</v>
      </c>
      <c r="B757" s="799" t="s">
        <v>112</v>
      </c>
      <c r="C757" s="800" t="s">
        <v>128</v>
      </c>
      <c r="D757" s="540" t="s">
        <v>1969</v>
      </c>
      <c r="E757" s="532" t="s">
        <v>1968</v>
      </c>
      <c r="F757" s="532" t="s">
        <v>1967</v>
      </c>
      <c r="G757" s="532" t="s">
        <v>1966</v>
      </c>
      <c r="H757" s="541">
        <v>42965</v>
      </c>
      <c r="I757" s="655">
        <v>0</v>
      </c>
      <c r="J757" s="655">
        <v>0</v>
      </c>
      <c r="K757" t="s">
        <v>917</v>
      </c>
    </row>
    <row r="758" spans="1:11" ht="48">
      <c r="A758" s="467" t="s">
        <v>2738</v>
      </c>
      <c r="B758" s="799" t="s">
        <v>112</v>
      </c>
      <c r="C758" s="800" t="s">
        <v>129</v>
      </c>
      <c r="D758" s="540" t="s">
        <v>1965</v>
      </c>
      <c r="E758" s="532" t="s">
        <v>1964</v>
      </c>
      <c r="F758" s="532" t="s">
        <v>1963</v>
      </c>
      <c r="G758" s="532" t="s">
        <v>1962</v>
      </c>
      <c r="H758" s="541">
        <v>42965</v>
      </c>
      <c r="I758" s="655">
        <v>36300</v>
      </c>
      <c r="J758" s="655">
        <v>36300</v>
      </c>
      <c r="K758" t="s">
        <v>917</v>
      </c>
    </row>
    <row r="759" spans="1:11" ht="48">
      <c r="A759" s="467" t="s">
        <v>2738</v>
      </c>
      <c r="B759" s="799" t="s">
        <v>112</v>
      </c>
      <c r="C759" s="800" t="s">
        <v>130</v>
      </c>
      <c r="D759" s="540" t="s">
        <v>1265</v>
      </c>
      <c r="E759" s="532" t="s">
        <v>1961</v>
      </c>
      <c r="F759" s="532"/>
      <c r="G759" s="526" t="s">
        <v>762</v>
      </c>
      <c r="H759" s="538"/>
      <c r="I759" s="655">
        <v>44895</v>
      </c>
      <c r="J759" s="655">
        <v>23345</v>
      </c>
      <c r="K759" t="s">
        <v>917</v>
      </c>
    </row>
    <row r="760" spans="1:11" ht="36">
      <c r="A760" s="467" t="s">
        <v>2738</v>
      </c>
      <c r="B760" s="799" t="s">
        <v>112</v>
      </c>
      <c r="C760" s="800" t="s">
        <v>131</v>
      </c>
      <c r="D760" s="540" t="s">
        <v>1265</v>
      </c>
      <c r="E760" s="365" t="s">
        <v>1960</v>
      </c>
      <c r="F760" s="532"/>
      <c r="G760" s="458" t="s">
        <v>762</v>
      </c>
      <c r="H760" s="538"/>
      <c r="I760" s="655">
        <v>258002</v>
      </c>
      <c r="J760" s="655">
        <v>155858</v>
      </c>
      <c r="K760" t="s">
        <v>917</v>
      </c>
    </row>
    <row r="761" spans="1:11" ht="36">
      <c r="A761" s="467" t="s">
        <v>2738</v>
      </c>
      <c r="B761" s="799" t="s">
        <v>112</v>
      </c>
      <c r="C761" s="800" t="s">
        <v>132</v>
      </c>
      <c r="D761" s="540" t="s">
        <v>1265</v>
      </c>
      <c r="E761" s="501" t="s">
        <v>1959</v>
      </c>
      <c r="F761" s="532"/>
      <c r="G761" s="526" t="s">
        <v>762</v>
      </c>
      <c r="H761" s="538"/>
      <c r="I761" s="655">
        <v>102703</v>
      </c>
      <c r="J761" s="655">
        <v>17973</v>
      </c>
      <c r="K761" t="s">
        <v>917</v>
      </c>
    </row>
    <row r="762" spans="1:11" ht="36">
      <c r="A762" s="467" t="s">
        <v>2738</v>
      </c>
      <c r="B762" s="799" t="s">
        <v>112</v>
      </c>
      <c r="C762" s="800" t="s">
        <v>133</v>
      </c>
      <c r="D762" s="532" t="s">
        <v>1590</v>
      </c>
      <c r="E762" s="528" t="s">
        <v>1589</v>
      </c>
      <c r="F762" s="527"/>
      <c r="G762" s="526" t="s">
        <v>1588</v>
      </c>
      <c r="H762" s="525"/>
      <c r="I762" s="656">
        <v>45000</v>
      </c>
      <c r="J762" s="656">
        <v>0</v>
      </c>
      <c r="K762" t="s">
        <v>917</v>
      </c>
    </row>
    <row r="763" spans="1:11" ht="36">
      <c r="A763" s="467" t="s">
        <v>2738</v>
      </c>
      <c r="B763" s="799" t="s">
        <v>112</v>
      </c>
      <c r="C763" s="800" t="s">
        <v>134</v>
      </c>
      <c r="D763" s="540" t="s">
        <v>1934</v>
      </c>
      <c r="E763" s="532" t="s">
        <v>1958</v>
      </c>
      <c r="F763" s="532"/>
      <c r="G763" s="526" t="s">
        <v>762</v>
      </c>
      <c r="H763" s="538"/>
      <c r="I763" s="655">
        <v>42921</v>
      </c>
      <c r="J763" s="655">
        <v>13734.5</v>
      </c>
      <c r="K763" t="s">
        <v>917</v>
      </c>
    </row>
    <row r="764" spans="1:11" ht="36">
      <c r="A764" s="467" t="s">
        <v>2738</v>
      </c>
      <c r="B764" s="799" t="s">
        <v>112</v>
      </c>
      <c r="C764" s="800" t="s">
        <v>135</v>
      </c>
      <c r="D764" s="540" t="s">
        <v>1956</v>
      </c>
      <c r="E764" s="532" t="s">
        <v>1957</v>
      </c>
      <c r="F764" s="532"/>
      <c r="G764" s="526" t="s">
        <v>762</v>
      </c>
      <c r="H764" s="538"/>
      <c r="I764" s="655">
        <v>102405</v>
      </c>
      <c r="J764" s="655">
        <v>1024</v>
      </c>
      <c r="K764" t="s">
        <v>917</v>
      </c>
    </row>
    <row r="765" spans="1:11" ht="36">
      <c r="A765" s="467" t="s">
        <v>2738</v>
      </c>
      <c r="B765" s="799" t="s">
        <v>112</v>
      </c>
      <c r="C765" s="800" t="s">
        <v>136</v>
      </c>
      <c r="D765" s="540" t="s">
        <v>1955</v>
      </c>
      <c r="E765" s="532" t="s">
        <v>1954</v>
      </c>
      <c r="F765" s="532" t="s">
        <v>1953</v>
      </c>
      <c r="G765" s="532" t="s">
        <v>1952</v>
      </c>
      <c r="H765" s="541">
        <v>42964</v>
      </c>
      <c r="I765" s="655">
        <v>82576.17</v>
      </c>
      <c r="J765" s="655">
        <v>28075.9</v>
      </c>
    </row>
    <row r="766" spans="1:11" ht="36">
      <c r="A766" s="467" t="s">
        <v>2738</v>
      </c>
      <c r="B766" s="799" t="s">
        <v>112</v>
      </c>
      <c r="C766" s="800" t="s">
        <v>137</v>
      </c>
      <c r="D766" s="540" t="s">
        <v>1932</v>
      </c>
      <c r="E766" s="532" t="s">
        <v>1951</v>
      </c>
      <c r="F766" s="532"/>
      <c r="G766" s="526" t="s">
        <v>762</v>
      </c>
      <c r="H766" s="538"/>
      <c r="I766" s="655">
        <v>108842</v>
      </c>
      <c r="J766" s="655">
        <v>34830</v>
      </c>
    </row>
    <row r="767" spans="1:11" ht="36">
      <c r="A767" s="467" t="s">
        <v>2738</v>
      </c>
      <c r="B767" s="799" t="s">
        <v>112</v>
      </c>
      <c r="C767" s="800" t="s">
        <v>138</v>
      </c>
      <c r="D767" s="540" t="s">
        <v>1950</v>
      </c>
      <c r="E767" s="532" t="s">
        <v>1949</v>
      </c>
      <c r="F767" s="532"/>
      <c r="G767" s="526" t="s">
        <v>762</v>
      </c>
      <c r="H767" s="538"/>
      <c r="I767" s="655">
        <v>75900</v>
      </c>
      <c r="J767" s="655">
        <v>28857</v>
      </c>
    </row>
    <row r="768" spans="1:11" ht="36">
      <c r="A768" s="467" t="s">
        <v>2738</v>
      </c>
      <c r="B768" s="799" t="s">
        <v>112</v>
      </c>
      <c r="C768" s="800" t="s">
        <v>139</v>
      </c>
      <c r="D768" s="540" t="s">
        <v>1265</v>
      </c>
      <c r="E768" s="532" t="s">
        <v>1948</v>
      </c>
      <c r="F768" s="532"/>
      <c r="G768" s="526" t="s">
        <v>762</v>
      </c>
      <c r="H768" s="538"/>
      <c r="I768" s="655">
        <v>141049</v>
      </c>
      <c r="J768" s="655">
        <v>29338</v>
      </c>
    </row>
    <row r="769" spans="1:11" ht="36">
      <c r="A769" s="467" t="s">
        <v>2738</v>
      </c>
      <c r="B769" s="799" t="s">
        <v>112</v>
      </c>
      <c r="C769" s="800" t="s">
        <v>140</v>
      </c>
      <c r="D769" s="540" t="s">
        <v>1265</v>
      </c>
      <c r="E769" s="532" t="s">
        <v>1947</v>
      </c>
      <c r="F769" s="532"/>
      <c r="G769" s="526" t="s">
        <v>762</v>
      </c>
      <c r="H769" s="538"/>
      <c r="I769" s="655">
        <v>133564</v>
      </c>
      <c r="J769" s="655">
        <v>32190</v>
      </c>
      <c r="K769" t="s">
        <v>917</v>
      </c>
    </row>
    <row r="770" spans="1:11" ht="39" customHeight="1">
      <c r="A770" s="467" t="s">
        <v>2738</v>
      </c>
      <c r="B770" s="799" t="s">
        <v>112</v>
      </c>
      <c r="C770" s="800" t="s">
        <v>141</v>
      </c>
      <c r="D770" s="540" t="s">
        <v>1932</v>
      </c>
      <c r="E770" s="532" t="s">
        <v>1946</v>
      </c>
      <c r="F770" s="532"/>
      <c r="G770" s="526" t="s">
        <v>762</v>
      </c>
      <c r="H770" s="538"/>
      <c r="I770" s="655">
        <v>130725</v>
      </c>
      <c r="J770" s="655">
        <v>1306</v>
      </c>
      <c r="K770" t="s">
        <v>917</v>
      </c>
    </row>
    <row r="771" spans="1:11" ht="36">
      <c r="A771" s="467" t="s">
        <v>2738</v>
      </c>
      <c r="B771" s="799" t="s">
        <v>112</v>
      </c>
      <c r="C771" s="800" t="s">
        <v>142</v>
      </c>
      <c r="D771" s="540" t="s">
        <v>1945</v>
      </c>
      <c r="E771" s="532" t="s">
        <v>1944</v>
      </c>
      <c r="F771" s="532"/>
      <c r="G771" s="526" t="s">
        <v>762</v>
      </c>
      <c r="H771" s="538"/>
      <c r="I771" s="655">
        <v>130725</v>
      </c>
      <c r="J771" s="655">
        <v>1306</v>
      </c>
      <c r="K771" t="s">
        <v>917</v>
      </c>
    </row>
    <row r="772" spans="1:11" ht="36">
      <c r="A772" s="467" t="s">
        <v>2738</v>
      </c>
      <c r="B772" s="799" t="s">
        <v>112</v>
      </c>
      <c r="C772" s="800" t="s">
        <v>143</v>
      </c>
      <c r="D772" s="550" t="s">
        <v>1265</v>
      </c>
      <c r="E772" s="532" t="s">
        <v>1943</v>
      </c>
      <c r="F772" s="532"/>
      <c r="G772" s="526" t="s">
        <v>762</v>
      </c>
      <c r="H772" s="538"/>
      <c r="I772" s="655">
        <v>20000</v>
      </c>
      <c r="J772" s="655">
        <v>16800</v>
      </c>
      <c r="K772" t="s">
        <v>917</v>
      </c>
    </row>
    <row r="773" spans="1:11" ht="36">
      <c r="A773" s="467" t="s">
        <v>2738</v>
      </c>
      <c r="B773" s="799" t="s">
        <v>112</v>
      </c>
      <c r="C773" s="800" t="s">
        <v>144</v>
      </c>
      <c r="D773" s="550" t="s">
        <v>1265</v>
      </c>
      <c r="E773" s="532" t="s">
        <v>1942</v>
      </c>
      <c r="F773" s="532"/>
      <c r="G773" s="526" t="s">
        <v>762</v>
      </c>
      <c r="H773" s="538"/>
      <c r="I773" s="655">
        <v>27764</v>
      </c>
      <c r="J773" s="655">
        <v>16635</v>
      </c>
      <c r="K773" t="s">
        <v>917</v>
      </c>
    </row>
    <row r="774" spans="1:11" ht="36">
      <c r="A774" s="467" t="s">
        <v>2738</v>
      </c>
      <c r="B774" s="799" t="s">
        <v>112</v>
      </c>
      <c r="C774" s="800" t="s">
        <v>145</v>
      </c>
      <c r="D774" s="550" t="s">
        <v>1941</v>
      </c>
      <c r="E774" s="532" t="s">
        <v>1940</v>
      </c>
      <c r="F774" s="532"/>
      <c r="G774" s="526" t="s">
        <v>762</v>
      </c>
      <c r="H774" s="538"/>
      <c r="I774" s="655">
        <v>6566</v>
      </c>
      <c r="J774" s="655">
        <v>3152</v>
      </c>
      <c r="K774" t="s">
        <v>917</v>
      </c>
    </row>
    <row r="775" spans="1:11" ht="36">
      <c r="A775" s="467" t="s">
        <v>2738</v>
      </c>
      <c r="B775" s="799" t="s">
        <v>112</v>
      </c>
      <c r="C775" s="800" t="s">
        <v>146</v>
      </c>
      <c r="D775" s="550" t="s">
        <v>1265</v>
      </c>
      <c r="E775" s="532" t="s">
        <v>1939</v>
      </c>
      <c r="F775" s="532"/>
      <c r="G775" s="526" t="s">
        <v>762</v>
      </c>
      <c r="H775" s="538"/>
      <c r="I775" s="655">
        <v>173813</v>
      </c>
      <c r="J775" s="655">
        <v>13210</v>
      </c>
      <c r="K775" t="s">
        <v>917</v>
      </c>
    </row>
    <row r="776" spans="1:11" ht="36">
      <c r="A776" s="467" t="s">
        <v>2738</v>
      </c>
      <c r="B776" s="799" t="s">
        <v>112</v>
      </c>
      <c r="C776" s="800" t="s">
        <v>147</v>
      </c>
      <c r="D776" s="540" t="s">
        <v>1938</v>
      </c>
      <c r="E776" s="532" t="s">
        <v>1937</v>
      </c>
      <c r="F776" s="532" t="s">
        <v>1936</v>
      </c>
      <c r="G776" s="532" t="s">
        <v>1935</v>
      </c>
      <c r="H776" s="541">
        <v>42964</v>
      </c>
      <c r="I776" s="655">
        <v>304971.03999999998</v>
      </c>
      <c r="J776" s="655">
        <v>0</v>
      </c>
    </row>
    <row r="777" spans="1:11" ht="36">
      <c r="A777" s="467" t="s">
        <v>2738</v>
      </c>
      <c r="B777" s="799" t="s">
        <v>112</v>
      </c>
      <c r="C777" s="800" t="s">
        <v>148</v>
      </c>
      <c r="D777" s="540" t="s">
        <v>1934</v>
      </c>
      <c r="E777" s="532" t="s">
        <v>1933</v>
      </c>
      <c r="F777" s="532"/>
      <c r="G777" s="526" t="s">
        <v>762</v>
      </c>
      <c r="H777" s="538"/>
      <c r="I777" s="655">
        <v>76416.98</v>
      </c>
      <c r="J777" s="655">
        <v>8329.44</v>
      </c>
      <c r="K777" t="s">
        <v>917</v>
      </c>
    </row>
    <row r="778" spans="1:11" ht="36">
      <c r="A778" s="467" t="s">
        <v>2738</v>
      </c>
      <c r="B778" s="799" t="s">
        <v>112</v>
      </c>
      <c r="C778" s="800" t="s">
        <v>149</v>
      </c>
      <c r="D778" s="540" t="s">
        <v>1932</v>
      </c>
      <c r="E778" s="532" t="s">
        <v>1931</v>
      </c>
      <c r="F778" s="532"/>
      <c r="G778" s="526" t="s">
        <v>762</v>
      </c>
      <c r="H778" s="538"/>
      <c r="I778" s="655">
        <v>85621</v>
      </c>
      <c r="J778" s="655">
        <v>41089</v>
      </c>
    </row>
    <row r="779" spans="1:11" ht="48">
      <c r="A779" s="467" t="s">
        <v>2738</v>
      </c>
      <c r="B779" s="799" t="s">
        <v>112</v>
      </c>
      <c r="C779" s="800" t="s">
        <v>150</v>
      </c>
      <c r="D779" s="540" t="s">
        <v>1930</v>
      </c>
      <c r="E779" s="532" t="s">
        <v>1929</v>
      </c>
      <c r="F779" s="532" t="s">
        <v>1928</v>
      </c>
      <c r="G779" s="532" t="s">
        <v>1927</v>
      </c>
      <c r="H779" s="541">
        <v>42964</v>
      </c>
      <c r="I779" s="655">
        <v>55080.97</v>
      </c>
      <c r="J779" s="655">
        <v>25337.439999999999</v>
      </c>
      <c r="K779" t="s">
        <v>917</v>
      </c>
    </row>
    <row r="780" spans="1:11" ht="36">
      <c r="A780" s="467" t="s">
        <v>2738</v>
      </c>
      <c r="B780" s="799">
        <v>0</v>
      </c>
      <c r="C780" s="800" t="s">
        <v>151</v>
      </c>
      <c r="D780" s="552" t="s">
        <v>2720</v>
      </c>
      <c r="E780" s="532" t="s">
        <v>2721</v>
      </c>
      <c r="F780" s="532" t="s">
        <v>2722</v>
      </c>
      <c r="G780" s="532" t="s">
        <v>2723</v>
      </c>
      <c r="H780" s="541"/>
      <c r="I780" s="655">
        <v>73016.649999999994</v>
      </c>
      <c r="J780" s="655">
        <v>0</v>
      </c>
      <c r="K780" t="s">
        <v>917</v>
      </c>
    </row>
    <row r="781" spans="1:11" ht="48">
      <c r="A781" s="467" t="s">
        <v>2738</v>
      </c>
      <c r="B781" s="799" t="s">
        <v>112</v>
      </c>
      <c r="C781" s="800" t="s">
        <v>152</v>
      </c>
      <c r="D781" s="540" t="s">
        <v>1926</v>
      </c>
      <c r="E781" s="532" t="s">
        <v>1619</v>
      </c>
      <c r="F781" s="532" t="s">
        <v>1925</v>
      </c>
      <c r="G781" s="532" t="s">
        <v>1924</v>
      </c>
      <c r="H781" s="541">
        <v>42961</v>
      </c>
      <c r="I781" s="655">
        <v>0</v>
      </c>
      <c r="J781" s="655">
        <v>0</v>
      </c>
      <c r="K781" t="s">
        <v>917</v>
      </c>
    </row>
    <row r="782" spans="1:11" ht="36">
      <c r="A782" s="467" t="s">
        <v>2738</v>
      </c>
      <c r="B782" s="799" t="s">
        <v>112</v>
      </c>
      <c r="C782" s="800" t="s">
        <v>153</v>
      </c>
      <c r="D782" s="540" t="s">
        <v>1923</v>
      </c>
      <c r="E782" s="532" t="s">
        <v>1922</v>
      </c>
      <c r="F782" s="532" t="s">
        <v>1921</v>
      </c>
      <c r="G782" s="532" t="s">
        <v>1374</v>
      </c>
      <c r="H782" s="541">
        <v>42961</v>
      </c>
      <c r="I782" s="655">
        <v>0</v>
      </c>
      <c r="J782" s="655">
        <v>0</v>
      </c>
      <c r="K782" t="s">
        <v>917</v>
      </c>
    </row>
    <row r="783" spans="1:11" ht="36">
      <c r="A783" s="467" t="s">
        <v>2738</v>
      </c>
      <c r="B783" s="799" t="s">
        <v>112</v>
      </c>
      <c r="C783" s="800" t="s">
        <v>154</v>
      </c>
      <c r="D783" s="540" t="s">
        <v>1920</v>
      </c>
      <c r="E783" s="532" t="s">
        <v>1919</v>
      </c>
      <c r="F783" s="532" t="s">
        <v>1918</v>
      </c>
      <c r="G783" s="532" t="s">
        <v>1917</v>
      </c>
      <c r="H783" s="541">
        <v>42961</v>
      </c>
      <c r="I783" s="655">
        <v>0</v>
      </c>
      <c r="J783" s="655">
        <v>0</v>
      </c>
      <c r="K783" t="s">
        <v>917</v>
      </c>
    </row>
    <row r="784" spans="1:11" ht="36">
      <c r="A784" s="467" t="s">
        <v>2738</v>
      </c>
      <c r="B784" s="799" t="s">
        <v>112</v>
      </c>
      <c r="C784" s="800" t="s">
        <v>155</v>
      </c>
      <c r="D784" s="540" t="s">
        <v>2724</v>
      </c>
      <c r="E784" s="532" t="s">
        <v>1916</v>
      </c>
      <c r="F784" s="532" t="s">
        <v>1915</v>
      </c>
      <c r="G784" s="532" t="s">
        <v>1914</v>
      </c>
      <c r="H784" s="541">
        <v>43160</v>
      </c>
      <c r="I784" s="655">
        <v>0</v>
      </c>
      <c r="J784" s="655">
        <v>0</v>
      </c>
      <c r="K784" t="s">
        <v>917</v>
      </c>
    </row>
    <row r="785" spans="1:11" ht="36">
      <c r="A785" s="467" t="s">
        <v>2738</v>
      </c>
      <c r="B785" s="799" t="s">
        <v>112</v>
      </c>
      <c r="C785" s="800" t="s">
        <v>156</v>
      </c>
      <c r="D785" s="540" t="s">
        <v>1913</v>
      </c>
      <c r="E785" s="532" t="s">
        <v>1912</v>
      </c>
      <c r="F785" s="532" t="s">
        <v>1911</v>
      </c>
      <c r="G785" s="532" t="s">
        <v>1910</v>
      </c>
      <c r="H785" s="541">
        <v>42961</v>
      </c>
      <c r="I785" s="655">
        <v>0</v>
      </c>
      <c r="J785" s="655">
        <v>0</v>
      </c>
      <c r="K785" t="s">
        <v>917</v>
      </c>
    </row>
    <row r="786" spans="1:11" ht="36">
      <c r="A786" s="467" t="s">
        <v>2738</v>
      </c>
      <c r="B786" s="799" t="s">
        <v>112</v>
      </c>
      <c r="C786" s="800" t="s">
        <v>157</v>
      </c>
      <c r="D786" s="540" t="s">
        <v>1909</v>
      </c>
      <c r="E786" s="532" t="s">
        <v>1905</v>
      </c>
      <c r="F786" s="532" t="s">
        <v>1908</v>
      </c>
      <c r="G786" s="532" t="s">
        <v>1907</v>
      </c>
      <c r="H786" s="541">
        <v>42961</v>
      </c>
      <c r="I786" s="655">
        <v>0</v>
      </c>
      <c r="J786" s="655">
        <v>0</v>
      </c>
      <c r="K786" t="s">
        <v>917</v>
      </c>
    </row>
    <row r="787" spans="1:11" ht="36">
      <c r="A787" s="467" t="s">
        <v>2738</v>
      </c>
      <c r="B787" s="799" t="s">
        <v>112</v>
      </c>
      <c r="C787" s="800" t="s">
        <v>158</v>
      </c>
      <c r="D787" s="540" t="s">
        <v>1906</v>
      </c>
      <c r="E787" s="532" t="s">
        <v>1905</v>
      </c>
      <c r="F787" s="532" t="s">
        <v>1904</v>
      </c>
      <c r="G787" s="532" t="s">
        <v>1903</v>
      </c>
      <c r="H787" s="541">
        <v>42961</v>
      </c>
      <c r="I787" s="655">
        <v>0</v>
      </c>
      <c r="J787" s="655">
        <v>0</v>
      </c>
      <c r="K787" t="s">
        <v>917</v>
      </c>
    </row>
    <row r="788" spans="1:11" ht="36">
      <c r="A788" s="467" t="s">
        <v>2738</v>
      </c>
      <c r="B788" s="799" t="s">
        <v>112</v>
      </c>
      <c r="C788" s="800" t="s">
        <v>159</v>
      </c>
      <c r="D788" s="540" t="s">
        <v>1902</v>
      </c>
      <c r="E788" s="532" t="s">
        <v>1898</v>
      </c>
      <c r="F788" s="532" t="s">
        <v>1901</v>
      </c>
      <c r="G788" s="532" t="s">
        <v>1900</v>
      </c>
      <c r="H788" s="541">
        <v>42961</v>
      </c>
      <c r="I788" s="655">
        <v>0</v>
      </c>
      <c r="J788" s="655">
        <v>0</v>
      </c>
      <c r="K788" t="s">
        <v>917</v>
      </c>
    </row>
    <row r="789" spans="1:11" ht="36">
      <c r="A789" s="467" t="s">
        <v>2738</v>
      </c>
      <c r="B789" s="799" t="s">
        <v>112</v>
      </c>
      <c r="C789" s="800" t="s">
        <v>500</v>
      </c>
      <c r="D789" s="540" t="s">
        <v>1899</v>
      </c>
      <c r="E789" s="532" t="s">
        <v>1898</v>
      </c>
      <c r="F789" s="532" t="s">
        <v>1897</v>
      </c>
      <c r="G789" s="532" t="s">
        <v>1896</v>
      </c>
      <c r="H789" s="541">
        <v>42961</v>
      </c>
      <c r="I789" s="655">
        <v>0</v>
      </c>
      <c r="J789" s="655">
        <v>0</v>
      </c>
      <c r="K789" t="s">
        <v>917</v>
      </c>
    </row>
    <row r="790" spans="1:11" ht="36">
      <c r="A790" s="467" t="s">
        <v>2738</v>
      </c>
      <c r="B790" s="799" t="s">
        <v>112</v>
      </c>
      <c r="C790" s="800" t="s">
        <v>501</v>
      </c>
      <c r="D790" s="540" t="s">
        <v>1895</v>
      </c>
      <c r="E790" s="532" t="s">
        <v>1717</v>
      </c>
      <c r="F790" s="532" t="s">
        <v>1894</v>
      </c>
      <c r="G790" s="532" t="s">
        <v>1893</v>
      </c>
      <c r="H790" s="541">
        <v>42934</v>
      </c>
      <c r="I790" s="655">
        <v>0</v>
      </c>
      <c r="J790" s="655">
        <v>0</v>
      </c>
      <c r="K790" t="s">
        <v>917</v>
      </c>
    </row>
    <row r="791" spans="1:11" ht="60">
      <c r="A791" s="467" t="s">
        <v>2738</v>
      </c>
      <c r="B791" s="799" t="s">
        <v>112</v>
      </c>
      <c r="C791" s="800" t="s">
        <v>502</v>
      </c>
      <c r="D791" s="540" t="s">
        <v>1892</v>
      </c>
      <c r="E791" s="532" t="s">
        <v>1891</v>
      </c>
      <c r="F791" s="532" t="s">
        <v>1890</v>
      </c>
      <c r="G791" s="532" t="s">
        <v>1889</v>
      </c>
      <c r="H791" s="541">
        <v>43160</v>
      </c>
      <c r="I791" s="655">
        <v>0</v>
      </c>
      <c r="J791" s="655">
        <v>0</v>
      </c>
      <c r="K791" t="s">
        <v>917</v>
      </c>
    </row>
    <row r="792" spans="1:11" ht="60">
      <c r="A792" s="467" t="s">
        <v>2738</v>
      </c>
      <c r="B792" s="799" t="s">
        <v>112</v>
      </c>
      <c r="C792" s="800" t="s">
        <v>503</v>
      </c>
      <c r="D792" s="540" t="s">
        <v>1887</v>
      </c>
      <c r="E792" s="532" t="s">
        <v>1886</v>
      </c>
      <c r="F792" s="532" t="s">
        <v>1885</v>
      </c>
      <c r="G792" s="532" t="s">
        <v>1884</v>
      </c>
      <c r="H792" s="541">
        <v>43160</v>
      </c>
      <c r="I792" s="655">
        <v>0</v>
      </c>
      <c r="J792" s="655">
        <v>0</v>
      </c>
    </row>
    <row r="793" spans="1:11" ht="36">
      <c r="A793" s="467" t="s">
        <v>2738</v>
      </c>
      <c r="B793" s="799" t="s">
        <v>112</v>
      </c>
      <c r="C793" s="800" t="s">
        <v>504</v>
      </c>
      <c r="D793" s="540" t="s">
        <v>1883</v>
      </c>
      <c r="E793" s="532" t="s">
        <v>1873</v>
      </c>
      <c r="F793" s="532" t="s">
        <v>1882</v>
      </c>
      <c r="G793" s="532" t="s">
        <v>1881</v>
      </c>
      <c r="H793" s="541">
        <v>42934</v>
      </c>
      <c r="I793" s="655">
        <v>0</v>
      </c>
      <c r="J793" s="655">
        <v>0</v>
      </c>
    </row>
    <row r="794" spans="1:11" ht="36">
      <c r="A794" s="467" t="s">
        <v>2738</v>
      </c>
      <c r="B794" s="799" t="s">
        <v>112</v>
      </c>
      <c r="C794" s="800" t="s">
        <v>507</v>
      </c>
      <c r="D794" s="540" t="s">
        <v>1880</v>
      </c>
      <c r="E794" s="532" t="s">
        <v>1873</v>
      </c>
      <c r="F794" s="532" t="s">
        <v>1879</v>
      </c>
      <c r="G794" s="532" t="s">
        <v>1878</v>
      </c>
      <c r="H794" s="541">
        <v>42934</v>
      </c>
      <c r="I794" s="655">
        <v>0</v>
      </c>
      <c r="J794" s="655">
        <v>0</v>
      </c>
    </row>
    <row r="795" spans="1:11" ht="36">
      <c r="A795" s="467" t="s">
        <v>2738</v>
      </c>
      <c r="B795" s="799" t="s">
        <v>112</v>
      </c>
      <c r="C795" s="800" t="s">
        <v>743</v>
      </c>
      <c r="D795" s="665" t="s">
        <v>1877</v>
      </c>
      <c r="E795" s="527" t="s">
        <v>1873</v>
      </c>
      <c r="F795" s="527" t="s">
        <v>1876</v>
      </c>
      <c r="G795" s="527" t="s">
        <v>1875</v>
      </c>
      <c r="H795" s="525">
        <v>42934</v>
      </c>
      <c r="I795" s="656">
        <v>0</v>
      </c>
      <c r="J795" s="656">
        <v>0</v>
      </c>
    </row>
    <row r="796" spans="1:11" ht="36">
      <c r="A796" s="467" t="s">
        <v>2738</v>
      </c>
      <c r="B796" s="799" t="s">
        <v>112</v>
      </c>
      <c r="C796" s="800" t="s">
        <v>744</v>
      </c>
      <c r="D796" s="540" t="s">
        <v>1874</v>
      </c>
      <c r="E796" s="532" t="s">
        <v>1873</v>
      </c>
      <c r="F796" s="532" t="s">
        <v>1872</v>
      </c>
      <c r="G796" s="532" t="s">
        <v>1871</v>
      </c>
      <c r="H796" s="541">
        <v>42934</v>
      </c>
      <c r="I796" s="655">
        <v>0</v>
      </c>
      <c r="J796" s="655">
        <v>0</v>
      </c>
    </row>
    <row r="797" spans="1:11" ht="36">
      <c r="A797" s="467" t="s">
        <v>2738</v>
      </c>
      <c r="B797" s="799" t="s">
        <v>112</v>
      </c>
      <c r="C797" s="800" t="s">
        <v>745</v>
      </c>
      <c r="D797" s="540" t="s">
        <v>1870</v>
      </c>
      <c r="E797" s="532" t="s">
        <v>1869</v>
      </c>
      <c r="F797" s="532" t="s">
        <v>1868</v>
      </c>
      <c r="G797" s="532" t="s">
        <v>1867</v>
      </c>
      <c r="H797" s="541">
        <v>42961</v>
      </c>
      <c r="I797" s="655">
        <v>0</v>
      </c>
      <c r="J797" s="655">
        <v>0</v>
      </c>
    </row>
    <row r="798" spans="1:11" ht="60">
      <c r="A798" s="467" t="s">
        <v>2738</v>
      </c>
      <c r="B798" s="799" t="s">
        <v>112</v>
      </c>
      <c r="C798" s="800" t="s">
        <v>746</v>
      </c>
      <c r="D798" s="540" t="s">
        <v>1866</v>
      </c>
      <c r="E798" s="532" t="s">
        <v>1865</v>
      </c>
      <c r="F798" s="532" t="s">
        <v>1864</v>
      </c>
      <c r="G798" s="532" t="s">
        <v>1863</v>
      </c>
      <c r="H798" s="541">
        <v>43160</v>
      </c>
      <c r="I798" s="655">
        <v>0</v>
      </c>
      <c r="J798" s="655">
        <v>0</v>
      </c>
    </row>
    <row r="799" spans="1:11" ht="60">
      <c r="A799" s="467" t="s">
        <v>2738</v>
      </c>
      <c r="B799" s="799" t="s">
        <v>112</v>
      </c>
      <c r="C799" s="800" t="s">
        <v>747</v>
      </c>
      <c r="D799" s="540" t="s">
        <v>1862</v>
      </c>
      <c r="E799" s="532" t="s">
        <v>1861</v>
      </c>
      <c r="F799" s="532" t="s">
        <v>1860</v>
      </c>
      <c r="G799" s="532" t="s">
        <v>1859</v>
      </c>
      <c r="H799" s="541">
        <v>42961</v>
      </c>
      <c r="I799" s="655">
        <v>0</v>
      </c>
      <c r="J799" s="655">
        <v>0</v>
      </c>
    </row>
    <row r="800" spans="1:11" ht="60">
      <c r="A800" s="467" t="s">
        <v>2738</v>
      </c>
      <c r="B800" s="799" t="s">
        <v>112</v>
      </c>
      <c r="C800" s="800" t="s">
        <v>748</v>
      </c>
      <c r="D800" s="540" t="s">
        <v>1858</v>
      </c>
      <c r="E800" s="532" t="s">
        <v>1857</v>
      </c>
      <c r="F800" s="532" t="s">
        <v>1856</v>
      </c>
      <c r="G800" s="532" t="s">
        <v>1855</v>
      </c>
      <c r="H800" s="541">
        <v>42962</v>
      </c>
      <c r="I800" s="655">
        <v>0</v>
      </c>
      <c r="J800" s="655">
        <v>0</v>
      </c>
    </row>
    <row r="801" spans="1:10" ht="60">
      <c r="A801" s="467" t="s">
        <v>2738</v>
      </c>
      <c r="B801" s="799" t="s">
        <v>112</v>
      </c>
      <c r="C801" s="800" t="s">
        <v>749</v>
      </c>
      <c r="D801" s="540" t="s">
        <v>1854</v>
      </c>
      <c r="E801" s="532" t="s">
        <v>1853</v>
      </c>
      <c r="F801" s="532" t="s">
        <v>1852</v>
      </c>
      <c r="G801" s="532" t="s">
        <v>1851</v>
      </c>
      <c r="H801" s="541">
        <v>42962</v>
      </c>
      <c r="I801" s="655">
        <v>0</v>
      </c>
      <c r="J801" s="655">
        <v>0</v>
      </c>
    </row>
    <row r="802" spans="1:10" ht="60">
      <c r="A802" s="467" t="s">
        <v>2738</v>
      </c>
      <c r="B802" s="799" t="s">
        <v>112</v>
      </c>
      <c r="C802" s="800" t="s">
        <v>750</v>
      </c>
      <c r="D802" s="540" t="s">
        <v>1850</v>
      </c>
      <c r="E802" s="532" t="s">
        <v>1849</v>
      </c>
      <c r="F802" s="532" t="s">
        <v>1848</v>
      </c>
      <c r="G802" s="532" t="s">
        <v>1847</v>
      </c>
      <c r="H802" s="541">
        <v>42962</v>
      </c>
      <c r="I802" s="655">
        <v>0</v>
      </c>
      <c r="J802" s="655">
        <v>0</v>
      </c>
    </row>
    <row r="803" spans="1:10" ht="72">
      <c r="A803" s="467" t="s">
        <v>2738</v>
      </c>
      <c r="B803" s="799" t="s">
        <v>112</v>
      </c>
      <c r="C803" s="800" t="s">
        <v>905</v>
      </c>
      <c r="D803" s="540" t="s">
        <v>1846</v>
      </c>
      <c r="E803" s="532" t="s">
        <v>1845</v>
      </c>
      <c r="F803" s="532" t="s">
        <v>1844</v>
      </c>
      <c r="G803" s="532" t="s">
        <v>1843</v>
      </c>
      <c r="H803" s="541">
        <v>42962</v>
      </c>
      <c r="I803" s="655">
        <v>0</v>
      </c>
      <c r="J803" s="655">
        <v>0</v>
      </c>
    </row>
    <row r="804" spans="1:10" ht="60">
      <c r="A804" s="467" t="s">
        <v>2738</v>
      </c>
      <c r="B804" s="799" t="s">
        <v>112</v>
      </c>
      <c r="C804" s="800" t="s">
        <v>904</v>
      </c>
      <c r="D804" s="540" t="s">
        <v>1842</v>
      </c>
      <c r="E804" s="532" t="s">
        <v>1841</v>
      </c>
      <c r="F804" s="532" t="s">
        <v>1840</v>
      </c>
      <c r="G804" s="532" t="s">
        <v>1839</v>
      </c>
      <c r="H804" s="541">
        <v>42962</v>
      </c>
      <c r="I804" s="655">
        <v>0</v>
      </c>
      <c r="J804" s="655">
        <v>0</v>
      </c>
    </row>
    <row r="805" spans="1:10" ht="84">
      <c r="A805" s="467" t="s">
        <v>2738</v>
      </c>
      <c r="B805" s="799" t="s">
        <v>112</v>
      </c>
      <c r="C805" s="800" t="s">
        <v>903</v>
      </c>
      <c r="D805" s="540" t="s">
        <v>1838</v>
      </c>
      <c r="E805" s="532" t="s">
        <v>1837</v>
      </c>
      <c r="F805" s="532" t="s">
        <v>1836</v>
      </c>
      <c r="G805" s="532" t="s">
        <v>1835</v>
      </c>
      <c r="H805" s="541">
        <v>42962</v>
      </c>
      <c r="I805" s="655">
        <v>0</v>
      </c>
      <c r="J805" s="655">
        <v>0</v>
      </c>
    </row>
    <row r="806" spans="1:10" ht="72">
      <c r="A806" s="467" t="s">
        <v>2738</v>
      </c>
      <c r="B806" s="799" t="s">
        <v>112</v>
      </c>
      <c r="C806" s="800" t="s">
        <v>901</v>
      </c>
      <c r="D806" s="540" t="s">
        <v>1834</v>
      </c>
      <c r="E806" s="532" t="s">
        <v>1833</v>
      </c>
      <c r="F806" s="532" t="s">
        <v>1832</v>
      </c>
      <c r="G806" s="532" t="s">
        <v>1831</v>
      </c>
      <c r="H806" s="541">
        <v>42962</v>
      </c>
      <c r="I806" s="655">
        <v>0</v>
      </c>
      <c r="J806" s="655">
        <v>0</v>
      </c>
    </row>
    <row r="807" spans="1:10" ht="60">
      <c r="A807" s="467" t="s">
        <v>2738</v>
      </c>
      <c r="B807" s="799" t="s">
        <v>112</v>
      </c>
      <c r="C807" s="800" t="s">
        <v>899</v>
      </c>
      <c r="D807" s="540" t="s">
        <v>1830</v>
      </c>
      <c r="E807" s="532" t="s">
        <v>1829</v>
      </c>
      <c r="F807" s="532" t="s">
        <v>1828</v>
      </c>
      <c r="G807" s="532" t="s">
        <v>1827</v>
      </c>
      <c r="H807" s="541">
        <v>42962</v>
      </c>
      <c r="I807" s="655">
        <v>0</v>
      </c>
      <c r="J807" s="655">
        <v>0</v>
      </c>
    </row>
    <row r="808" spans="1:10" ht="60">
      <c r="A808" s="467" t="s">
        <v>2738</v>
      </c>
      <c r="B808" s="799" t="s">
        <v>112</v>
      </c>
      <c r="C808" s="800" t="s">
        <v>896</v>
      </c>
      <c r="D808" s="550" t="s">
        <v>1826</v>
      </c>
      <c r="E808" s="532" t="s">
        <v>1825</v>
      </c>
      <c r="F808" s="532" t="s">
        <v>1824</v>
      </c>
      <c r="G808" s="532" t="s">
        <v>1823</v>
      </c>
      <c r="H808" s="541">
        <v>42962</v>
      </c>
      <c r="I808" s="655">
        <v>0</v>
      </c>
      <c r="J808" s="655">
        <v>0</v>
      </c>
    </row>
    <row r="809" spans="1:10" ht="60">
      <c r="A809" s="467" t="s">
        <v>2738</v>
      </c>
      <c r="B809" s="799" t="s">
        <v>112</v>
      </c>
      <c r="C809" s="800" t="s">
        <v>894</v>
      </c>
      <c r="D809" s="550" t="s">
        <v>1822</v>
      </c>
      <c r="E809" s="532" t="s">
        <v>1821</v>
      </c>
      <c r="F809" s="532" t="s">
        <v>1820</v>
      </c>
      <c r="G809" s="532" t="s">
        <v>1819</v>
      </c>
      <c r="H809" s="541">
        <v>42934</v>
      </c>
      <c r="I809" s="655">
        <v>0</v>
      </c>
      <c r="J809" s="655">
        <v>0</v>
      </c>
    </row>
    <row r="810" spans="1:10" ht="72">
      <c r="A810" s="467" t="s">
        <v>2738</v>
      </c>
      <c r="B810" s="799" t="s">
        <v>112</v>
      </c>
      <c r="C810" s="800" t="s">
        <v>892</v>
      </c>
      <c r="D810" s="550" t="s">
        <v>1818</v>
      </c>
      <c r="E810" s="532" t="s">
        <v>1817</v>
      </c>
      <c r="F810" s="532" t="s">
        <v>1816</v>
      </c>
      <c r="G810" s="532" t="s">
        <v>1815</v>
      </c>
      <c r="H810" s="541">
        <v>42934</v>
      </c>
      <c r="I810" s="655">
        <v>0</v>
      </c>
      <c r="J810" s="655">
        <v>0</v>
      </c>
    </row>
    <row r="811" spans="1:10" ht="36">
      <c r="A811" s="467" t="s">
        <v>2738</v>
      </c>
      <c r="B811" s="799" t="s">
        <v>112</v>
      </c>
      <c r="C811" s="800" t="s">
        <v>891</v>
      </c>
      <c r="D811" s="540" t="s">
        <v>1814</v>
      </c>
      <c r="E811" s="532" t="s">
        <v>1809</v>
      </c>
      <c r="F811" s="532" t="s">
        <v>1813</v>
      </c>
      <c r="G811" s="532" t="s">
        <v>1120</v>
      </c>
      <c r="H811" s="541">
        <v>42963</v>
      </c>
      <c r="I811" s="655">
        <v>0</v>
      </c>
      <c r="J811" s="655">
        <v>0</v>
      </c>
    </row>
    <row r="812" spans="1:10" ht="48">
      <c r="A812" s="467" t="s">
        <v>2738</v>
      </c>
      <c r="B812" s="799" t="s">
        <v>112</v>
      </c>
      <c r="C812" s="800" t="s">
        <v>890</v>
      </c>
      <c r="D812" s="540" t="s">
        <v>1812</v>
      </c>
      <c r="E812" s="532" t="s">
        <v>1809</v>
      </c>
      <c r="F812" s="532" t="s">
        <v>1811</v>
      </c>
      <c r="G812" s="526" t="s">
        <v>762</v>
      </c>
      <c r="H812" s="538"/>
      <c r="I812" s="655">
        <v>0</v>
      </c>
      <c r="J812" s="655">
        <v>0</v>
      </c>
    </row>
    <row r="813" spans="1:10" ht="36">
      <c r="A813" s="467" t="s">
        <v>2738</v>
      </c>
      <c r="B813" s="799" t="s">
        <v>112</v>
      </c>
      <c r="C813" s="800" t="s">
        <v>888</v>
      </c>
      <c r="D813" s="540" t="s">
        <v>1810</v>
      </c>
      <c r="E813" s="532" t="s">
        <v>1809</v>
      </c>
      <c r="F813" s="532" t="s">
        <v>1808</v>
      </c>
      <c r="G813" s="532" t="s">
        <v>1120</v>
      </c>
      <c r="H813" s="541">
        <v>42963</v>
      </c>
      <c r="I813" s="655">
        <v>0</v>
      </c>
      <c r="J813" s="655">
        <v>0</v>
      </c>
    </row>
    <row r="814" spans="1:10" ht="36">
      <c r="A814" s="467" t="s">
        <v>2738</v>
      </c>
      <c r="B814" s="799" t="s">
        <v>112</v>
      </c>
      <c r="C814" s="800" t="s">
        <v>887</v>
      </c>
      <c r="D814" s="540" t="s">
        <v>1807</v>
      </c>
      <c r="E814" s="532" t="s">
        <v>1806</v>
      </c>
      <c r="F814" s="532" t="s">
        <v>1805</v>
      </c>
      <c r="G814" s="532" t="s">
        <v>1804</v>
      </c>
      <c r="H814" s="541">
        <v>42963</v>
      </c>
      <c r="I814" s="655">
        <v>0</v>
      </c>
      <c r="J814" s="655">
        <v>0</v>
      </c>
    </row>
    <row r="815" spans="1:10" ht="36">
      <c r="A815" s="467" t="s">
        <v>2738</v>
      </c>
      <c r="B815" s="799" t="s">
        <v>112</v>
      </c>
      <c r="C815" s="800" t="s">
        <v>885</v>
      </c>
      <c r="D815" s="540" t="s">
        <v>1803</v>
      </c>
      <c r="E815" s="532" t="s">
        <v>1645</v>
      </c>
      <c r="F815" s="532" t="s">
        <v>1802</v>
      </c>
      <c r="G815" s="532" t="s">
        <v>1801</v>
      </c>
      <c r="H815" s="541">
        <v>42963</v>
      </c>
      <c r="I815" s="655">
        <v>0</v>
      </c>
      <c r="J815" s="655">
        <v>0</v>
      </c>
    </row>
    <row r="816" spans="1:10" ht="36">
      <c r="A816" s="467" t="s">
        <v>2738</v>
      </c>
      <c r="B816" s="799" t="s">
        <v>112</v>
      </c>
      <c r="C816" s="800" t="s">
        <v>884</v>
      </c>
      <c r="D816" s="540" t="s">
        <v>1800</v>
      </c>
      <c r="E816" s="532" t="s">
        <v>1799</v>
      </c>
      <c r="F816" s="532" t="s">
        <v>1798</v>
      </c>
      <c r="G816" s="532" t="s">
        <v>1797</v>
      </c>
      <c r="H816" s="541">
        <v>42963</v>
      </c>
      <c r="I816" s="655">
        <v>0</v>
      </c>
      <c r="J816" s="655">
        <v>0</v>
      </c>
    </row>
    <row r="817" spans="1:10" ht="36">
      <c r="A817" s="467" t="s">
        <v>2738</v>
      </c>
      <c r="B817" s="799" t="s">
        <v>112</v>
      </c>
      <c r="C817" s="800" t="s">
        <v>883</v>
      </c>
      <c r="D817" s="540" t="s">
        <v>1796</v>
      </c>
      <c r="E817" s="532" t="s">
        <v>1795</v>
      </c>
      <c r="F817" s="532" t="s">
        <v>1794</v>
      </c>
      <c r="G817" s="526" t="s">
        <v>1793</v>
      </c>
      <c r="H817" s="538">
        <v>40382</v>
      </c>
      <c r="I817" s="655">
        <v>0</v>
      </c>
      <c r="J817" s="655">
        <v>0</v>
      </c>
    </row>
    <row r="818" spans="1:10" ht="36">
      <c r="A818" s="467" t="s">
        <v>2738</v>
      </c>
      <c r="B818" s="799" t="s">
        <v>112</v>
      </c>
      <c r="C818" s="800" t="s">
        <v>882</v>
      </c>
      <c r="D818" s="540" t="s">
        <v>1792</v>
      </c>
      <c r="E818" s="532" t="s">
        <v>1791</v>
      </c>
      <c r="F818" s="532" t="s">
        <v>1790</v>
      </c>
      <c r="G818" s="532" t="s">
        <v>1789</v>
      </c>
      <c r="H818" s="541">
        <v>42934</v>
      </c>
      <c r="I818" s="655">
        <v>0</v>
      </c>
      <c r="J818" s="655">
        <v>0</v>
      </c>
    </row>
    <row r="819" spans="1:10" ht="36">
      <c r="A819" s="467" t="s">
        <v>2738</v>
      </c>
      <c r="B819" s="799" t="s">
        <v>112</v>
      </c>
      <c r="C819" s="800" t="s">
        <v>881</v>
      </c>
      <c r="D819" s="540" t="s">
        <v>1788</v>
      </c>
      <c r="E819" s="532" t="s">
        <v>1787</v>
      </c>
      <c r="F819" s="532" t="s">
        <v>1786</v>
      </c>
      <c r="G819" s="532" t="s">
        <v>1320</v>
      </c>
      <c r="H819" s="541">
        <v>42963</v>
      </c>
      <c r="I819" s="655">
        <v>0</v>
      </c>
      <c r="J819" s="655">
        <v>0</v>
      </c>
    </row>
    <row r="820" spans="1:10" ht="60">
      <c r="A820" s="467" t="s">
        <v>2738</v>
      </c>
      <c r="B820" s="799" t="s">
        <v>112</v>
      </c>
      <c r="C820" s="800" t="s">
        <v>880</v>
      </c>
      <c r="D820" s="550" t="s">
        <v>1785</v>
      </c>
      <c r="E820" s="532" t="s">
        <v>1784</v>
      </c>
      <c r="F820" s="532" t="s">
        <v>1783</v>
      </c>
      <c r="G820" s="532" t="s">
        <v>1779</v>
      </c>
      <c r="H820" s="541">
        <v>42964</v>
      </c>
      <c r="I820" s="655">
        <v>0</v>
      </c>
      <c r="J820" s="655">
        <v>0</v>
      </c>
    </row>
    <row r="821" spans="1:10" ht="60">
      <c r="A821" s="467" t="s">
        <v>2738</v>
      </c>
      <c r="B821" s="799" t="s">
        <v>112</v>
      </c>
      <c r="C821" s="800" t="s">
        <v>878</v>
      </c>
      <c r="D821" s="540" t="s">
        <v>1782</v>
      </c>
      <c r="E821" s="532" t="s">
        <v>1781</v>
      </c>
      <c r="F821" s="532" t="s">
        <v>1780</v>
      </c>
      <c r="G821" s="532" t="s">
        <v>1779</v>
      </c>
      <c r="H821" s="541">
        <v>42964</v>
      </c>
      <c r="I821" s="655">
        <v>0</v>
      </c>
      <c r="J821" s="655">
        <v>0</v>
      </c>
    </row>
    <row r="822" spans="1:10" ht="60">
      <c r="A822" s="467" t="s">
        <v>2738</v>
      </c>
      <c r="B822" s="799" t="s">
        <v>112</v>
      </c>
      <c r="C822" s="800" t="s">
        <v>876</v>
      </c>
      <c r="D822" s="540" t="s">
        <v>1778</v>
      </c>
      <c r="E822" s="532" t="s">
        <v>1777</v>
      </c>
      <c r="F822" s="532" t="s">
        <v>1776</v>
      </c>
      <c r="G822" s="532" t="s">
        <v>1775</v>
      </c>
      <c r="H822" s="538">
        <v>40376</v>
      </c>
      <c r="I822" s="655">
        <v>0</v>
      </c>
      <c r="J822" s="655">
        <v>0</v>
      </c>
    </row>
    <row r="823" spans="1:10" ht="60">
      <c r="A823" s="467" t="s">
        <v>2738</v>
      </c>
      <c r="B823" s="799" t="s">
        <v>112</v>
      </c>
      <c r="C823" s="800" t="s">
        <v>874</v>
      </c>
      <c r="D823" s="550" t="s">
        <v>1774</v>
      </c>
      <c r="E823" s="544" t="s">
        <v>1773</v>
      </c>
      <c r="F823" s="532" t="s">
        <v>1772</v>
      </c>
      <c r="G823" s="532" t="s">
        <v>1761</v>
      </c>
      <c r="H823" s="541">
        <v>42964</v>
      </c>
      <c r="I823" s="655">
        <v>0</v>
      </c>
      <c r="J823" s="655">
        <v>0</v>
      </c>
    </row>
    <row r="824" spans="1:10" ht="36">
      <c r="A824" s="467" t="s">
        <v>2738</v>
      </c>
      <c r="B824" s="799" t="s">
        <v>112</v>
      </c>
      <c r="C824" s="800" t="s">
        <v>872</v>
      </c>
      <c r="D824" s="540" t="s">
        <v>1771</v>
      </c>
      <c r="E824" s="365" t="s">
        <v>1770</v>
      </c>
      <c r="F824" s="532" t="s">
        <v>1769</v>
      </c>
      <c r="G824" s="532" t="s">
        <v>1768</v>
      </c>
      <c r="H824" s="538">
        <v>42963</v>
      </c>
      <c r="I824" s="655">
        <v>0</v>
      </c>
      <c r="J824" s="655">
        <v>0</v>
      </c>
    </row>
    <row r="825" spans="1:10" ht="36">
      <c r="A825" s="467" t="s">
        <v>2738</v>
      </c>
      <c r="B825" s="799" t="s">
        <v>112</v>
      </c>
      <c r="C825" s="800" t="s">
        <v>869</v>
      </c>
      <c r="D825" s="540" t="s">
        <v>1767</v>
      </c>
      <c r="E825" s="365" t="s">
        <v>1649</v>
      </c>
      <c r="F825" s="532" t="s">
        <v>1766</v>
      </c>
      <c r="G825" s="532" t="s">
        <v>1765</v>
      </c>
      <c r="H825" s="538">
        <v>42963</v>
      </c>
      <c r="I825" s="655">
        <v>0</v>
      </c>
      <c r="J825" s="655">
        <v>0</v>
      </c>
    </row>
    <row r="826" spans="1:10" ht="48">
      <c r="A826" s="467" t="s">
        <v>2738</v>
      </c>
      <c r="B826" s="799" t="s">
        <v>112</v>
      </c>
      <c r="C826" s="800" t="s">
        <v>867</v>
      </c>
      <c r="D826" s="532" t="s">
        <v>1764</v>
      </c>
      <c r="E826" s="544" t="s">
        <v>1763</v>
      </c>
      <c r="F826" s="532" t="s">
        <v>1762</v>
      </c>
      <c r="G826" s="532" t="s">
        <v>1761</v>
      </c>
      <c r="H826" s="538">
        <v>42963</v>
      </c>
      <c r="I826" s="655">
        <v>0</v>
      </c>
      <c r="J826" s="655">
        <v>0</v>
      </c>
    </row>
    <row r="827" spans="1:10" ht="36">
      <c r="A827" s="467" t="s">
        <v>2738</v>
      </c>
      <c r="B827" s="799" t="s">
        <v>112</v>
      </c>
      <c r="C827" s="800" t="s">
        <v>865</v>
      </c>
      <c r="D827" s="540" t="s">
        <v>1760</v>
      </c>
      <c r="E827" s="532" t="s">
        <v>1759</v>
      </c>
      <c r="F827" s="532" t="s">
        <v>1758</v>
      </c>
      <c r="G827" s="532" t="s">
        <v>1490</v>
      </c>
      <c r="H827" s="538">
        <v>42963</v>
      </c>
      <c r="I827" s="655">
        <v>0</v>
      </c>
      <c r="J827" s="655">
        <v>0</v>
      </c>
    </row>
    <row r="828" spans="1:10" ht="36">
      <c r="A828" s="467" t="s">
        <v>2738</v>
      </c>
      <c r="B828" s="799" t="s">
        <v>112</v>
      </c>
      <c r="C828" s="800" t="s">
        <v>861</v>
      </c>
      <c r="D828" s="540" t="s">
        <v>1757</v>
      </c>
      <c r="E828" s="365" t="s">
        <v>1756</v>
      </c>
      <c r="F828" s="532" t="s">
        <v>1755</v>
      </c>
      <c r="G828" s="532" t="s">
        <v>1015</v>
      </c>
      <c r="H828" s="538">
        <v>42962</v>
      </c>
      <c r="I828" s="655">
        <v>0</v>
      </c>
      <c r="J828" s="655">
        <v>0</v>
      </c>
    </row>
    <row r="829" spans="1:10" ht="36">
      <c r="A829" s="467" t="s">
        <v>2738</v>
      </c>
      <c r="B829" s="799" t="s">
        <v>112</v>
      </c>
      <c r="C829" s="800" t="s">
        <v>859</v>
      </c>
      <c r="D829" s="540" t="s">
        <v>1754</v>
      </c>
      <c r="E829" s="532" t="s">
        <v>1753</v>
      </c>
      <c r="F829" s="532" t="s">
        <v>1752</v>
      </c>
      <c r="G829" s="532" t="s">
        <v>1751</v>
      </c>
      <c r="H829" s="538">
        <v>42962</v>
      </c>
      <c r="I829" s="655">
        <v>0</v>
      </c>
      <c r="J829" s="655">
        <v>0</v>
      </c>
    </row>
    <row r="830" spans="1:10" ht="36">
      <c r="A830" s="467" t="s">
        <v>2738</v>
      </c>
      <c r="B830" s="799" t="s">
        <v>112</v>
      </c>
      <c r="C830" s="800" t="s">
        <v>1324</v>
      </c>
      <c r="D830" s="540" t="s">
        <v>1750</v>
      </c>
      <c r="E830" s="365" t="s">
        <v>1749</v>
      </c>
      <c r="F830" s="532" t="s">
        <v>1748</v>
      </c>
      <c r="G830" s="532" t="s">
        <v>1747</v>
      </c>
      <c r="H830" s="538">
        <v>42962</v>
      </c>
      <c r="I830" s="655">
        <v>0</v>
      </c>
      <c r="J830" s="655">
        <v>0</v>
      </c>
    </row>
    <row r="831" spans="1:10" ht="36">
      <c r="A831" s="467" t="s">
        <v>2738</v>
      </c>
      <c r="B831" s="799" t="s">
        <v>112</v>
      </c>
      <c r="C831" s="800" t="s">
        <v>1319</v>
      </c>
      <c r="D831" s="540" t="s">
        <v>1746</v>
      </c>
      <c r="E831" s="365" t="s">
        <v>1745</v>
      </c>
      <c r="F831" s="532" t="s">
        <v>1744</v>
      </c>
      <c r="G831" s="532" t="s">
        <v>1743</v>
      </c>
      <c r="H831" s="541">
        <v>42964</v>
      </c>
      <c r="I831" s="655">
        <v>0</v>
      </c>
      <c r="J831" s="655">
        <v>0</v>
      </c>
    </row>
    <row r="832" spans="1:10" ht="36">
      <c r="A832" s="467" t="s">
        <v>2738</v>
      </c>
      <c r="B832" s="799" t="s">
        <v>112</v>
      </c>
      <c r="C832" s="800" t="s">
        <v>1314</v>
      </c>
      <c r="D832" s="540" t="s">
        <v>1742</v>
      </c>
      <c r="E832" s="365" t="s">
        <v>1741</v>
      </c>
      <c r="F832" s="532" t="s">
        <v>1740</v>
      </c>
      <c r="G832" s="532" t="s">
        <v>1739</v>
      </c>
      <c r="H832" s="541">
        <v>42964</v>
      </c>
      <c r="I832" s="655">
        <v>0</v>
      </c>
      <c r="J832" s="655">
        <v>0</v>
      </c>
    </row>
    <row r="833" spans="1:11" ht="48">
      <c r="A833" s="467" t="s">
        <v>2738</v>
      </c>
      <c r="B833" s="799" t="s">
        <v>112</v>
      </c>
      <c r="C833" s="800" t="s">
        <v>1310</v>
      </c>
      <c r="D833" s="550" t="s">
        <v>1738</v>
      </c>
      <c r="E833" s="365" t="s">
        <v>1737</v>
      </c>
      <c r="F833" s="532" t="s">
        <v>1736</v>
      </c>
      <c r="G833" s="532" t="s">
        <v>1043</v>
      </c>
      <c r="H833" s="541">
        <v>42964</v>
      </c>
      <c r="I833" s="655">
        <v>0</v>
      </c>
      <c r="J833" s="655">
        <v>0</v>
      </c>
    </row>
    <row r="834" spans="1:11" ht="48">
      <c r="A834" s="467" t="s">
        <v>2738</v>
      </c>
      <c r="B834" s="799" t="s">
        <v>112</v>
      </c>
      <c r="C834" s="800" t="s">
        <v>1308</v>
      </c>
      <c r="D834" s="550" t="s">
        <v>1735</v>
      </c>
      <c r="E834" s="365" t="s">
        <v>1734</v>
      </c>
      <c r="F834" s="532" t="s">
        <v>1733</v>
      </c>
      <c r="G834" s="532" t="s">
        <v>1732</v>
      </c>
      <c r="H834" s="541">
        <v>42963</v>
      </c>
      <c r="I834" s="655">
        <v>0</v>
      </c>
      <c r="J834" s="674">
        <v>0</v>
      </c>
    </row>
    <row r="835" spans="1:11" ht="66">
      <c r="A835" s="467" t="s">
        <v>2738</v>
      </c>
      <c r="B835" s="799" t="s">
        <v>112</v>
      </c>
      <c r="C835" s="800" t="s">
        <v>1303</v>
      </c>
      <c r="D835" s="540" t="s">
        <v>1730</v>
      </c>
      <c r="E835" s="532" t="s">
        <v>1729</v>
      </c>
      <c r="F835" s="532" t="s">
        <v>1728</v>
      </c>
      <c r="G835" s="532" t="s">
        <v>1727</v>
      </c>
      <c r="H835" s="541">
        <v>42958</v>
      </c>
      <c r="I835" s="655">
        <v>1015196.25</v>
      </c>
      <c r="J835" s="655">
        <v>1015196.25</v>
      </c>
      <c r="K835" s="852" t="s">
        <v>2735</v>
      </c>
    </row>
    <row r="836" spans="1:11" ht="72">
      <c r="A836" s="467" t="s">
        <v>2738</v>
      </c>
      <c r="B836" s="799" t="s">
        <v>112</v>
      </c>
      <c r="C836" s="800" t="s">
        <v>1301</v>
      </c>
      <c r="D836" s="540" t="s">
        <v>1664</v>
      </c>
      <c r="E836" s="532" t="s">
        <v>1646</v>
      </c>
      <c r="F836" s="532" t="s">
        <v>3197</v>
      </c>
      <c r="G836" s="532" t="s">
        <v>1663</v>
      </c>
      <c r="H836" s="541">
        <v>42958</v>
      </c>
      <c r="I836" s="655">
        <v>9120000</v>
      </c>
      <c r="J836" s="655">
        <v>9120000</v>
      </c>
      <c r="K836" s="852" t="s">
        <v>2735</v>
      </c>
    </row>
    <row r="837" spans="1:11" ht="48">
      <c r="A837" s="467" t="s">
        <v>2738</v>
      </c>
      <c r="B837" s="799" t="s">
        <v>112</v>
      </c>
      <c r="C837" s="800" t="s">
        <v>1299</v>
      </c>
      <c r="D837" s="644" t="s">
        <v>1662</v>
      </c>
      <c r="E837" s="532" t="s">
        <v>1660</v>
      </c>
      <c r="F837" s="532"/>
      <c r="G837" s="526" t="s">
        <v>762</v>
      </c>
      <c r="H837" s="538">
        <v>40382</v>
      </c>
      <c r="I837" s="655">
        <v>0</v>
      </c>
      <c r="J837" s="655">
        <v>0</v>
      </c>
    </row>
    <row r="838" spans="1:11" ht="48">
      <c r="A838" s="467" t="s">
        <v>2738</v>
      </c>
      <c r="B838" s="799" t="s">
        <v>112</v>
      </c>
      <c r="C838" s="800" t="s">
        <v>1297</v>
      </c>
      <c r="D838" s="644" t="s">
        <v>1661</v>
      </c>
      <c r="E838" s="532" t="s">
        <v>1660</v>
      </c>
      <c r="F838" s="532"/>
      <c r="G838" s="526" t="s">
        <v>762</v>
      </c>
      <c r="H838" s="538"/>
      <c r="I838" s="655">
        <v>174073</v>
      </c>
      <c r="J838" s="655">
        <v>12007.97</v>
      </c>
    </row>
    <row r="839" spans="1:11" ht="48">
      <c r="A839" s="467" t="s">
        <v>2738</v>
      </c>
      <c r="B839" s="694" t="s">
        <v>110</v>
      </c>
      <c r="C839" s="801" t="s">
        <v>112</v>
      </c>
      <c r="D839" s="527" t="s">
        <v>1643</v>
      </c>
      <c r="E839" s="528" t="s">
        <v>1623</v>
      </c>
      <c r="F839" s="527"/>
      <c r="G839" s="526" t="s">
        <v>762</v>
      </c>
      <c r="H839" s="525"/>
      <c r="I839" s="656">
        <v>9000</v>
      </c>
      <c r="J839" s="656">
        <v>8875</v>
      </c>
    </row>
    <row r="840" spans="1:11" ht="48">
      <c r="A840" s="467" t="s">
        <v>2738</v>
      </c>
      <c r="B840" s="694" t="s">
        <v>111</v>
      </c>
      <c r="C840" s="801" t="s">
        <v>112</v>
      </c>
      <c r="D840" s="527" t="s">
        <v>1642</v>
      </c>
      <c r="E840" s="528" t="s">
        <v>1623</v>
      </c>
      <c r="F840" s="527"/>
      <c r="G840" s="526" t="s">
        <v>762</v>
      </c>
      <c r="H840" s="525"/>
      <c r="I840" s="656">
        <v>15000</v>
      </c>
      <c r="J840" s="656">
        <v>10781.25</v>
      </c>
    </row>
    <row r="841" spans="1:11" ht="48">
      <c r="A841" s="467" t="s">
        <v>2738</v>
      </c>
      <c r="B841" s="694" t="s">
        <v>113</v>
      </c>
      <c r="C841" s="801" t="s">
        <v>112</v>
      </c>
      <c r="D841" s="527" t="s">
        <v>1641</v>
      </c>
      <c r="E841" s="528" t="s">
        <v>1623</v>
      </c>
      <c r="F841" s="527"/>
      <c r="G841" s="526" t="s">
        <v>762</v>
      </c>
      <c r="H841" s="525"/>
      <c r="I841" s="656">
        <v>40000</v>
      </c>
      <c r="J841" s="656">
        <v>2400</v>
      </c>
    </row>
    <row r="842" spans="1:11" ht="48">
      <c r="A842" s="467" t="s">
        <v>2738</v>
      </c>
      <c r="B842" s="694" t="s">
        <v>114</v>
      </c>
      <c r="C842" s="801" t="s">
        <v>112</v>
      </c>
      <c r="D842" s="527" t="s">
        <v>1640</v>
      </c>
      <c r="E842" s="528" t="s">
        <v>1623</v>
      </c>
      <c r="F842" s="527"/>
      <c r="G842" s="526" t="s">
        <v>762</v>
      </c>
      <c r="H842" s="525"/>
      <c r="I842" s="656">
        <v>120000</v>
      </c>
      <c r="J842" s="656">
        <v>7200</v>
      </c>
    </row>
    <row r="843" spans="1:11" ht="48">
      <c r="A843" s="467" t="s">
        <v>2738</v>
      </c>
      <c r="B843" s="694" t="s">
        <v>115</v>
      </c>
      <c r="C843" s="801" t="s">
        <v>112</v>
      </c>
      <c r="D843" s="527" t="s">
        <v>1639</v>
      </c>
      <c r="E843" s="528" t="s">
        <v>1623</v>
      </c>
      <c r="F843" s="527"/>
      <c r="G843" s="526" t="s">
        <v>762</v>
      </c>
      <c r="H843" s="525"/>
      <c r="I843" s="656">
        <v>40000</v>
      </c>
      <c r="J843" s="656">
        <v>2400</v>
      </c>
    </row>
    <row r="844" spans="1:11" ht="48">
      <c r="A844" s="467" t="s">
        <v>2738</v>
      </c>
      <c r="B844" s="694" t="s">
        <v>116</v>
      </c>
      <c r="C844" s="801" t="s">
        <v>112</v>
      </c>
      <c r="D844" s="527" t="s">
        <v>1638</v>
      </c>
      <c r="E844" s="528" t="s">
        <v>1623</v>
      </c>
      <c r="F844" s="527"/>
      <c r="G844" s="526" t="s">
        <v>762</v>
      </c>
      <c r="H844" s="525"/>
      <c r="I844" s="656">
        <v>1</v>
      </c>
      <c r="J844" s="656">
        <v>1</v>
      </c>
    </row>
    <row r="845" spans="1:11" ht="48">
      <c r="A845" s="467" t="s">
        <v>2738</v>
      </c>
      <c r="B845" s="694" t="s">
        <v>117</v>
      </c>
      <c r="C845" s="801" t="s">
        <v>112</v>
      </c>
      <c r="D845" s="527" t="s">
        <v>1638</v>
      </c>
      <c r="E845" s="528" t="s">
        <v>1623</v>
      </c>
      <c r="F845" s="527"/>
      <c r="G845" s="526" t="s">
        <v>762</v>
      </c>
      <c r="H845" s="525"/>
      <c r="I845" s="656">
        <v>10433</v>
      </c>
      <c r="J845" s="656">
        <v>1623</v>
      </c>
    </row>
    <row r="846" spans="1:11" ht="48">
      <c r="A846" s="467" t="s">
        <v>2738</v>
      </c>
      <c r="B846" s="694" t="s">
        <v>118</v>
      </c>
      <c r="C846" s="801" t="s">
        <v>112</v>
      </c>
      <c r="D846" s="527" t="s">
        <v>1637</v>
      </c>
      <c r="E846" s="528" t="s">
        <v>1623</v>
      </c>
      <c r="F846" s="527"/>
      <c r="G846" s="526" t="s">
        <v>762</v>
      </c>
      <c r="H846" s="525"/>
      <c r="I846" s="656">
        <v>185790</v>
      </c>
      <c r="J846" s="656">
        <v>124312</v>
      </c>
    </row>
    <row r="847" spans="1:11" ht="48">
      <c r="A847" s="467" t="s">
        <v>2738</v>
      </c>
      <c r="B847" s="694" t="s">
        <v>119</v>
      </c>
      <c r="C847" s="801" t="s">
        <v>112</v>
      </c>
      <c r="D847" s="527" t="s">
        <v>1636</v>
      </c>
      <c r="E847" s="528" t="s">
        <v>1623</v>
      </c>
      <c r="F847" s="527"/>
      <c r="G847" s="526" t="s">
        <v>762</v>
      </c>
      <c r="H847" s="525"/>
      <c r="I847" s="656">
        <v>8814</v>
      </c>
      <c r="J847" s="656">
        <v>8691</v>
      </c>
    </row>
    <row r="848" spans="1:11" ht="48">
      <c r="A848" s="467" t="s">
        <v>2738</v>
      </c>
      <c r="B848" s="694" t="s">
        <v>120</v>
      </c>
      <c r="C848" s="801" t="s">
        <v>112</v>
      </c>
      <c r="D848" s="527" t="s">
        <v>1635</v>
      </c>
      <c r="E848" s="528" t="s">
        <v>1623</v>
      </c>
      <c r="F848" s="527"/>
      <c r="G848" s="526" t="s">
        <v>762</v>
      </c>
      <c r="H848" s="525"/>
      <c r="I848" s="656">
        <v>36900</v>
      </c>
      <c r="J848" s="656">
        <v>36453</v>
      </c>
    </row>
    <row r="849" spans="1:11" ht="48">
      <c r="A849" s="467" t="s">
        <v>2738</v>
      </c>
      <c r="B849" s="694" t="s">
        <v>121</v>
      </c>
      <c r="C849" s="801" t="s">
        <v>112</v>
      </c>
      <c r="D849" s="527" t="s">
        <v>1634</v>
      </c>
      <c r="E849" s="528" t="s">
        <v>1623</v>
      </c>
      <c r="F849" s="527"/>
      <c r="G849" s="526" t="s">
        <v>762</v>
      </c>
      <c r="H849" s="525"/>
      <c r="I849" s="656">
        <v>11186</v>
      </c>
      <c r="J849" s="656">
        <v>11186</v>
      </c>
      <c r="K849" s="362"/>
    </row>
    <row r="850" spans="1:11" ht="48">
      <c r="A850" s="467" t="s">
        <v>2738</v>
      </c>
      <c r="B850" s="694" t="s">
        <v>122</v>
      </c>
      <c r="C850" s="801" t="s">
        <v>112</v>
      </c>
      <c r="D850" s="527" t="s">
        <v>1633</v>
      </c>
      <c r="E850" s="528" t="s">
        <v>1623</v>
      </c>
      <c r="F850" s="527"/>
      <c r="G850" s="526" t="s">
        <v>762</v>
      </c>
      <c r="H850" s="525"/>
      <c r="I850" s="656">
        <v>111186</v>
      </c>
      <c r="J850" s="656">
        <v>11001</v>
      </c>
      <c r="K850" s="362"/>
    </row>
    <row r="851" spans="1:11" ht="48">
      <c r="A851" s="467" t="s">
        <v>2738</v>
      </c>
      <c r="B851" s="694" t="s">
        <v>123</v>
      </c>
      <c r="C851" s="801" t="s">
        <v>112</v>
      </c>
      <c r="D851" s="527" t="s">
        <v>1632</v>
      </c>
      <c r="E851" s="528" t="s">
        <v>1623</v>
      </c>
      <c r="F851" s="527"/>
      <c r="G851" s="526" t="s">
        <v>762</v>
      </c>
      <c r="H851" s="525"/>
      <c r="I851" s="656">
        <v>1</v>
      </c>
      <c r="J851" s="656">
        <v>1</v>
      </c>
      <c r="K851" t="s">
        <v>917</v>
      </c>
    </row>
    <row r="852" spans="1:11" ht="48">
      <c r="A852" s="467" t="s">
        <v>2738</v>
      </c>
      <c r="B852" s="694" t="s">
        <v>126</v>
      </c>
      <c r="C852" s="801" t="s">
        <v>112</v>
      </c>
      <c r="D852" s="527" t="s">
        <v>1631</v>
      </c>
      <c r="E852" s="528" t="s">
        <v>1623</v>
      </c>
      <c r="F852" s="527"/>
      <c r="G852" s="526" t="s">
        <v>762</v>
      </c>
      <c r="H852" s="525"/>
      <c r="I852" s="656">
        <v>169520</v>
      </c>
      <c r="J852" s="656">
        <v>38960</v>
      </c>
      <c r="K852" t="s">
        <v>917</v>
      </c>
    </row>
    <row r="853" spans="1:11" ht="48">
      <c r="A853" s="467" t="s">
        <v>2738</v>
      </c>
      <c r="B853" s="694" t="s">
        <v>127</v>
      </c>
      <c r="C853" s="801" t="s">
        <v>112</v>
      </c>
      <c r="D853" s="527" t="s">
        <v>1630</v>
      </c>
      <c r="E853" s="528" t="s">
        <v>1623</v>
      </c>
      <c r="F853" s="527"/>
      <c r="G853" s="526" t="s">
        <v>762</v>
      </c>
      <c r="H853" s="525"/>
      <c r="I853" s="656">
        <v>40000</v>
      </c>
      <c r="J853" s="656">
        <v>3600</v>
      </c>
    </row>
    <row r="854" spans="1:11" ht="48">
      <c r="A854" s="467" t="s">
        <v>2738</v>
      </c>
      <c r="B854" s="694" t="s">
        <v>124</v>
      </c>
      <c r="C854" s="801" t="s">
        <v>112</v>
      </c>
      <c r="D854" s="527" t="s">
        <v>1629</v>
      </c>
      <c r="E854" s="528" t="s">
        <v>1623</v>
      </c>
      <c r="F854" s="527"/>
      <c r="G854" s="526" t="s">
        <v>762</v>
      </c>
      <c r="H854" s="525"/>
      <c r="I854" s="656">
        <v>1</v>
      </c>
      <c r="J854" s="656">
        <v>1</v>
      </c>
    </row>
    <row r="855" spans="1:11" ht="48">
      <c r="A855" s="467" t="s">
        <v>2738</v>
      </c>
      <c r="B855" s="694" t="s">
        <v>125</v>
      </c>
      <c r="C855" s="801" t="s">
        <v>112</v>
      </c>
      <c r="D855" s="527" t="s">
        <v>1628</v>
      </c>
      <c r="E855" s="528" t="s">
        <v>1623</v>
      </c>
      <c r="F855" s="527"/>
      <c r="G855" s="526" t="s">
        <v>762</v>
      </c>
      <c r="H855" s="525"/>
      <c r="I855" s="656">
        <v>150000</v>
      </c>
      <c r="J855" s="656">
        <v>7875</v>
      </c>
      <c r="K855" t="s">
        <v>917</v>
      </c>
    </row>
    <row r="856" spans="1:11" ht="48">
      <c r="A856" s="467" t="s">
        <v>2738</v>
      </c>
      <c r="B856" s="694" t="s">
        <v>128</v>
      </c>
      <c r="C856" s="801" t="s">
        <v>112</v>
      </c>
      <c r="D856" s="527" t="s">
        <v>1628</v>
      </c>
      <c r="E856" s="528" t="s">
        <v>1623</v>
      </c>
      <c r="F856" s="527"/>
      <c r="G856" s="526" t="s">
        <v>762</v>
      </c>
      <c r="H856" s="525"/>
      <c r="I856" s="656">
        <v>150000</v>
      </c>
      <c r="J856" s="656">
        <v>7875</v>
      </c>
      <c r="K856" t="s">
        <v>917</v>
      </c>
    </row>
    <row r="857" spans="1:11" ht="48">
      <c r="A857" s="467" t="s">
        <v>2738</v>
      </c>
      <c r="B857" s="694" t="s">
        <v>129</v>
      </c>
      <c r="C857" s="801" t="s">
        <v>112</v>
      </c>
      <c r="D857" s="527" t="s">
        <v>1625</v>
      </c>
      <c r="E857" s="536" t="s">
        <v>1623</v>
      </c>
      <c r="F857" s="535"/>
      <c r="G857" s="526" t="s">
        <v>762</v>
      </c>
      <c r="H857" s="525"/>
      <c r="I857" s="656">
        <v>19500</v>
      </c>
      <c r="J857" s="656">
        <v>19229</v>
      </c>
      <c r="K857" t="s">
        <v>917</v>
      </c>
    </row>
    <row r="858" spans="1:11" ht="48">
      <c r="A858" s="467" t="s">
        <v>2738</v>
      </c>
      <c r="B858" s="694" t="s">
        <v>130</v>
      </c>
      <c r="C858" s="801" t="s">
        <v>112</v>
      </c>
      <c r="D858" s="527" t="s">
        <v>1627</v>
      </c>
      <c r="E858" s="528" t="s">
        <v>1623</v>
      </c>
      <c r="F858" s="527"/>
      <c r="G858" s="526" t="s">
        <v>762</v>
      </c>
      <c r="H858" s="525"/>
      <c r="I858" s="656">
        <v>41586</v>
      </c>
      <c r="J858" s="656">
        <v>7851</v>
      </c>
    </row>
    <row r="859" spans="1:11" ht="48">
      <c r="A859" s="467" t="s">
        <v>2738</v>
      </c>
      <c r="B859" s="694" t="s">
        <v>131</v>
      </c>
      <c r="C859" s="801" t="s">
        <v>112</v>
      </c>
      <c r="D859" s="527" t="s">
        <v>1626</v>
      </c>
      <c r="E859" s="528" t="s">
        <v>1623</v>
      </c>
      <c r="F859" s="527"/>
      <c r="G859" s="526" t="s">
        <v>762</v>
      </c>
      <c r="H859" s="525"/>
      <c r="I859" s="656">
        <v>50000</v>
      </c>
      <c r="J859" s="531">
        <v>1500</v>
      </c>
      <c r="K859" t="s">
        <v>917</v>
      </c>
    </row>
    <row r="860" spans="1:11" ht="48">
      <c r="A860" s="467" t="s">
        <v>2738</v>
      </c>
      <c r="B860" s="694" t="s">
        <v>132</v>
      </c>
      <c r="C860" s="801" t="s">
        <v>112</v>
      </c>
      <c r="D860" s="527" t="s">
        <v>1625</v>
      </c>
      <c r="E860" s="528" t="s">
        <v>1623</v>
      </c>
      <c r="F860" s="527"/>
      <c r="G860" s="526" t="s">
        <v>762</v>
      </c>
      <c r="H860" s="525"/>
      <c r="I860" s="656">
        <v>28000</v>
      </c>
      <c r="J860" s="656">
        <v>28000</v>
      </c>
    </row>
    <row r="861" spans="1:11" ht="48">
      <c r="A861" s="467" t="s">
        <v>2738</v>
      </c>
      <c r="B861" s="694" t="s">
        <v>133</v>
      </c>
      <c r="C861" s="801" t="s">
        <v>112</v>
      </c>
      <c r="D861" s="527" t="s">
        <v>1624</v>
      </c>
      <c r="E861" s="528" t="s">
        <v>1623</v>
      </c>
      <c r="F861" s="527"/>
      <c r="G861" s="526" t="s">
        <v>762</v>
      </c>
      <c r="H861" s="525"/>
      <c r="I861" s="656">
        <v>25000</v>
      </c>
      <c r="J861" s="656">
        <v>5625</v>
      </c>
      <c r="K861" t="s">
        <v>917</v>
      </c>
    </row>
    <row r="862" spans="1:11" ht="36">
      <c r="A862" s="467" t="s">
        <v>2738</v>
      </c>
      <c r="B862" s="694" t="s">
        <v>134</v>
      </c>
      <c r="C862" s="801" t="s">
        <v>112</v>
      </c>
      <c r="D862" s="532" t="s">
        <v>1592</v>
      </c>
      <c r="E862" s="528" t="s">
        <v>1591</v>
      </c>
      <c r="F862" s="527"/>
      <c r="G862" s="526" t="s">
        <v>1588</v>
      </c>
      <c r="H862" s="525"/>
      <c r="I862" s="656">
        <v>700</v>
      </c>
      <c r="J862" s="656">
        <v>0</v>
      </c>
    </row>
    <row r="863" spans="1:11" ht="36">
      <c r="A863" s="467" t="s">
        <v>2738</v>
      </c>
      <c r="B863" s="694" t="s">
        <v>135</v>
      </c>
      <c r="C863" s="801" t="s">
        <v>112</v>
      </c>
      <c r="D863" s="526" t="s">
        <v>1590</v>
      </c>
      <c r="E863" s="884" t="s">
        <v>1589</v>
      </c>
      <c r="F863" s="866"/>
      <c r="G863" s="526" t="s">
        <v>1588</v>
      </c>
      <c r="H863" s="867"/>
      <c r="I863" s="885">
        <v>45000</v>
      </c>
      <c r="J863" s="656">
        <v>0</v>
      </c>
      <c r="K863" s="37" t="s">
        <v>917</v>
      </c>
    </row>
    <row r="864" spans="1:11" ht="36">
      <c r="A864" s="467" t="s">
        <v>2738</v>
      </c>
      <c r="B864" s="694" t="s">
        <v>136</v>
      </c>
      <c r="C864" s="801" t="s">
        <v>112</v>
      </c>
      <c r="D864" s="527" t="s">
        <v>1659</v>
      </c>
      <c r="E864" s="528" t="s">
        <v>1644</v>
      </c>
      <c r="F864" s="527"/>
      <c r="G864" s="526" t="s">
        <v>762</v>
      </c>
      <c r="H864" s="525"/>
      <c r="I864" s="656">
        <v>0</v>
      </c>
      <c r="J864" s="656">
        <v>0</v>
      </c>
      <c r="K864" t="s">
        <v>917</v>
      </c>
    </row>
    <row r="865" spans="1:11" ht="36">
      <c r="A865" s="467" t="s">
        <v>2738</v>
      </c>
      <c r="B865" s="694" t="s">
        <v>137</v>
      </c>
      <c r="C865" s="800" t="s">
        <v>112</v>
      </c>
      <c r="D865" s="527" t="s">
        <v>1658</v>
      </c>
      <c r="E865" s="528" t="s">
        <v>1646</v>
      </c>
      <c r="F865" s="527"/>
      <c r="G865" s="526" t="s">
        <v>762</v>
      </c>
      <c r="H865" s="525"/>
      <c r="I865" s="656">
        <v>0</v>
      </c>
      <c r="J865" s="656">
        <v>0</v>
      </c>
    </row>
    <row r="866" spans="1:11" ht="36">
      <c r="A866" s="467" t="s">
        <v>2738</v>
      </c>
      <c r="B866" s="694" t="s">
        <v>138</v>
      </c>
      <c r="C866" s="800" t="s">
        <v>112</v>
      </c>
      <c r="D866" s="527" t="s">
        <v>1657</v>
      </c>
      <c r="E866" s="528" t="s">
        <v>1647</v>
      </c>
      <c r="F866" s="527"/>
      <c r="G866" s="526" t="s">
        <v>762</v>
      </c>
      <c r="H866" s="525"/>
      <c r="I866" s="656">
        <v>0</v>
      </c>
      <c r="J866" s="656">
        <v>0</v>
      </c>
      <c r="K866" t="s">
        <v>917</v>
      </c>
    </row>
    <row r="867" spans="1:11" ht="36">
      <c r="A867" s="467" t="s">
        <v>2738</v>
      </c>
      <c r="B867" s="694" t="s">
        <v>139</v>
      </c>
      <c r="C867" s="800" t="s">
        <v>112</v>
      </c>
      <c r="D867" s="527" t="s">
        <v>1656</v>
      </c>
      <c r="E867" s="528" t="s">
        <v>1655</v>
      </c>
      <c r="F867" s="527"/>
      <c r="G867" s="526" t="s">
        <v>762</v>
      </c>
      <c r="H867" s="525"/>
      <c r="I867" s="656">
        <v>0</v>
      </c>
      <c r="J867" s="656">
        <v>0</v>
      </c>
    </row>
    <row r="868" spans="1:11" ht="36">
      <c r="A868" s="467" t="s">
        <v>2738</v>
      </c>
      <c r="B868" s="694" t="s">
        <v>140</v>
      </c>
      <c r="C868" s="800" t="s">
        <v>112</v>
      </c>
      <c r="D868" s="527" t="s">
        <v>1654</v>
      </c>
      <c r="E868" s="528" t="s">
        <v>1653</v>
      </c>
      <c r="F868" s="527"/>
      <c r="G868" s="526" t="s">
        <v>762</v>
      </c>
      <c r="H868" s="525"/>
      <c r="I868" s="656">
        <v>0</v>
      </c>
      <c r="J868" s="656">
        <v>0</v>
      </c>
    </row>
    <row r="869" spans="1:11" ht="36">
      <c r="A869" s="467" t="s">
        <v>2738</v>
      </c>
      <c r="B869" s="694" t="s">
        <v>141</v>
      </c>
      <c r="C869" s="800" t="s">
        <v>112</v>
      </c>
      <c r="D869" s="527" t="s">
        <v>1652</v>
      </c>
      <c r="E869" s="528" t="s">
        <v>1651</v>
      </c>
      <c r="F869" s="527"/>
      <c r="G869" s="526" t="s">
        <v>762</v>
      </c>
      <c r="H869" s="525"/>
      <c r="I869" s="656">
        <v>0</v>
      </c>
      <c r="J869" s="656">
        <v>0</v>
      </c>
      <c r="K869" t="s">
        <v>917</v>
      </c>
    </row>
    <row r="870" spans="1:11" ht="36">
      <c r="A870" s="467" t="s">
        <v>2738</v>
      </c>
      <c r="B870" s="694" t="s">
        <v>142</v>
      </c>
      <c r="C870" s="800" t="s">
        <v>112</v>
      </c>
      <c r="D870" s="527" t="s">
        <v>1650</v>
      </c>
      <c r="E870" s="528" t="s">
        <v>1648</v>
      </c>
      <c r="F870" s="527"/>
      <c r="G870" s="526" t="s">
        <v>762</v>
      </c>
      <c r="H870" s="525"/>
      <c r="I870" s="656">
        <v>0</v>
      </c>
      <c r="J870" s="656">
        <v>0</v>
      </c>
      <c r="K870" t="s">
        <v>917</v>
      </c>
    </row>
    <row r="871" spans="1:11" ht="36">
      <c r="A871" s="467" t="s">
        <v>2738</v>
      </c>
      <c r="B871" s="694" t="s">
        <v>143</v>
      </c>
      <c r="C871" s="801" t="s">
        <v>112</v>
      </c>
      <c r="D871" s="527" t="s">
        <v>1650</v>
      </c>
      <c r="E871" s="528" t="s">
        <v>1649</v>
      </c>
      <c r="F871" s="527"/>
      <c r="G871" s="526" t="s">
        <v>762</v>
      </c>
      <c r="H871" s="525"/>
      <c r="I871" s="656">
        <v>0</v>
      </c>
      <c r="J871" s="656">
        <v>0</v>
      </c>
      <c r="K871" t="s">
        <v>917</v>
      </c>
    </row>
    <row r="872" spans="1:11" ht="48">
      <c r="A872" s="467" t="s">
        <v>2738</v>
      </c>
      <c r="B872" s="694" t="s">
        <v>144</v>
      </c>
      <c r="C872" s="698" t="s">
        <v>112</v>
      </c>
      <c r="D872" s="532" t="s">
        <v>895</v>
      </c>
      <c r="E872" s="533" t="s">
        <v>1619</v>
      </c>
      <c r="F872" s="527"/>
      <c r="G872" s="526" t="s">
        <v>1593</v>
      </c>
      <c r="H872" s="525"/>
      <c r="I872" s="531">
        <v>1</v>
      </c>
      <c r="J872" s="530">
        <v>0</v>
      </c>
    </row>
    <row r="873" spans="1:11" ht="48">
      <c r="A873" s="467" t="s">
        <v>2738</v>
      </c>
      <c r="B873" s="694" t="s">
        <v>145</v>
      </c>
      <c r="C873" s="698" t="s">
        <v>112</v>
      </c>
      <c r="D873" s="532" t="s">
        <v>1622</v>
      </c>
      <c r="E873" s="533" t="s">
        <v>1619</v>
      </c>
      <c r="F873" s="527"/>
      <c r="G873" s="526" t="s">
        <v>1593</v>
      </c>
      <c r="H873" s="525"/>
      <c r="I873" s="531">
        <v>1</v>
      </c>
      <c r="J873" s="530">
        <v>0</v>
      </c>
    </row>
    <row r="874" spans="1:11" ht="48">
      <c r="A874" s="467" t="s">
        <v>2738</v>
      </c>
      <c r="B874" s="694" t="s">
        <v>146</v>
      </c>
      <c r="C874" s="698" t="s">
        <v>112</v>
      </c>
      <c r="D874" s="534" t="s">
        <v>1621</v>
      </c>
      <c r="E874" s="533" t="s">
        <v>1619</v>
      </c>
      <c r="F874" s="527"/>
      <c r="G874" s="526" t="s">
        <v>1593</v>
      </c>
      <c r="H874" s="525"/>
      <c r="I874" s="701">
        <v>52525</v>
      </c>
      <c r="J874" s="702">
        <v>0</v>
      </c>
    </row>
    <row r="875" spans="1:11" ht="48">
      <c r="A875" s="467" t="s">
        <v>2738</v>
      </c>
      <c r="B875" s="694" t="s">
        <v>147</v>
      </c>
      <c r="C875" s="698" t="s">
        <v>112</v>
      </c>
      <c r="D875" s="534" t="s">
        <v>1620</v>
      </c>
      <c r="E875" s="533" t="s">
        <v>1619</v>
      </c>
      <c r="F875" s="527"/>
      <c r="G875" s="526" t="s">
        <v>1593</v>
      </c>
      <c r="H875" s="525"/>
      <c r="I875" s="531">
        <v>1</v>
      </c>
      <c r="J875" s="530">
        <v>0</v>
      </c>
    </row>
    <row r="876" spans="1:11" ht="48">
      <c r="A876" s="467" t="s">
        <v>2738</v>
      </c>
      <c r="B876" s="694" t="s">
        <v>148</v>
      </c>
      <c r="C876" s="698" t="s">
        <v>112</v>
      </c>
      <c r="D876" s="534" t="s">
        <v>1612</v>
      </c>
      <c r="E876" s="533" t="s">
        <v>1619</v>
      </c>
      <c r="F876" s="527"/>
      <c r="G876" s="526" t="s">
        <v>1593</v>
      </c>
      <c r="H876" s="525"/>
      <c r="I876" s="531">
        <v>1</v>
      </c>
      <c r="J876" s="530">
        <v>0</v>
      </c>
    </row>
    <row r="877" spans="1:11" ht="48">
      <c r="A877" s="467" t="s">
        <v>2738</v>
      </c>
      <c r="B877" s="694" t="s">
        <v>149</v>
      </c>
      <c r="C877" s="698" t="s">
        <v>112</v>
      </c>
      <c r="D877" s="534" t="s">
        <v>873</v>
      </c>
      <c r="E877" s="533" t="s">
        <v>1619</v>
      </c>
      <c r="F877" s="527"/>
      <c r="G877" s="526" t="s">
        <v>1593</v>
      </c>
      <c r="H877" s="525"/>
      <c r="I877" s="531">
        <v>1</v>
      </c>
      <c r="J877" s="530">
        <v>0</v>
      </c>
    </row>
    <row r="878" spans="1:11" ht="48">
      <c r="A878" s="467" t="s">
        <v>2738</v>
      </c>
      <c r="B878" s="694" t="s">
        <v>150</v>
      </c>
      <c r="C878" s="698" t="s">
        <v>112</v>
      </c>
      <c r="D878" s="534" t="s">
        <v>871</v>
      </c>
      <c r="E878" s="533" t="s">
        <v>1619</v>
      </c>
      <c r="F878" s="527"/>
      <c r="G878" s="526" t="s">
        <v>1593</v>
      </c>
      <c r="H878" s="525"/>
      <c r="I878" s="531">
        <v>1</v>
      </c>
      <c r="J878" s="530">
        <v>0</v>
      </c>
    </row>
    <row r="879" spans="1:11" ht="48">
      <c r="A879" s="467" t="s">
        <v>2738</v>
      </c>
      <c r="B879" s="694" t="s">
        <v>151</v>
      </c>
      <c r="C879" s="698" t="s">
        <v>112</v>
      </c>
      <c r="D879" s="534" t="s">
        <v>1605</v>
      </c>
      <c r="E879" s="533" t="s">
        <v>1619</v>
      </c>
      <c r="F879" s="527"/>
      <c r="G879" s="526" t="s">
        <v>1593</v>
      </c>
      <c r="H879" s="525"/>
      <c r="I879" s="531">
        <v>1</v>
      </c>
      <c r="J879" s="530">
        <v>0</v>
      </c>
    </row>
    <row r="880" spans="1:11">
      <c r="A880" s="467"/>
      <c r="B880" s="694"/>
      <c r="C880" s="1029"/>
      <c r="D880" s="1030"/>
      <c r="E880" s="528"/>
      <c r="F880" s="527"/>
      <c r="G880" s="526"/>
      <c r="H880" s="525"/>
      <c r="I880" s="656"/>
      <c r="J880" s="656"/>
    </row>
    <row r="881" spans="1:11" ht="23.4" customHeight="1">
      <c r="A881" s="658"/>
      <c r="B881" s="418"/>
      <c r="C881" s="659"/>
      <c r="D881" s="529"/>
      <c r="E881" s="528"/>
      <c r="F881" s="527"/>
      <c r="G881" s="526"/>
      <c r="H881" s="525"/>
      <c r="I881" s="807"/>
      <c r="J881" s="807"/>
      <c r="K881" t="s">
        <v>917</v>
      </c>
    </row>
    <row r="882" spans="1:11" ht="13.8">
      <c r="A882" s="1131" t="s">
        <v>2734</v>
      </c>
      <c r="B882" s="1131"/>
      <c r="C882" s="1131"/>
      <c r="D882" s="1131"/>
      <c r="E882" s="1131"/>
      <c r="F882" s="1131"/>
      <c r="G882" s="1131"/>
      <c r="H882" s="1131"/>
      <c r="I882" s="1131"/>
      <c r="J882" s="1131"/>
      <c r="K882" t="s">
        <v>917</v>
      </c>
    </row>
    <row r="883" spans="1:11" ht="36">
      <c r="A883" s="631" t="s">
        <v>2739</v>
      </c>
      <c r="B883" s="500" t="s">
        <v>112</v>
      </c>
      <c r="C883" s="634" t="s">
        <v>110</v>
      </c>
      <c r="D883" s="501" t="s">
        <v>1535</v>
      </c>
      <c r="E883" s="501" t="s">
        <v>1534</v>
      </c>
      <c r="F883" s="501"/>
      <c r="G883" s="505" t="s">
        <v>762</v>
      </c>
      <c r="H883" s="502"/>
      <c r="I883" s="569">
        <v>95946</v>
      </c>
      <c r="J883" s="569">
        <v>36000</v>
      </c>
      <c r="K883" t="s">
        <v>917</v>
      </c>
    </row>
    <row r="884" spans="1:11" ht="48">
      <c r="A884" s="631" t="s">
        <v>2739</v>
      </c>
      <c r="B884" s="500" t="s">
        <v>112</v>
      </c>
      <c r="C884" s="634" t="s">
        <v>111</v>
      </c>
      <c r="D884" s="505" t="s">
        <v>1533</v>
      </c>
      <c r="E884" s="501" t="s">
        <v>1532</v>
      </c>
      <c r="F884" s="505"/>
      <c r="G884" s="505" t="s">
        <v>762</v>
      </c>
      <c r="H884" s="509"/>
      <c r="I884" s="657">
        <v>26082</v>
      </c>
      <c r="J884" s="657">
        <v>278</v>
      </c>
      <c r="K884" t="s">
        <v>917</v>
      </c>
    </row>
    <row r="885" spans="1:11" ht="48">
      <c r="A885" s="631" t="s">
        <v>2739</v>
      </c>
      <c r="B885" s="500" t="s">
        <v>112</v>
      </c>
      <c r="C885" s="634" t="s">
        <v>113</v>
      </c>
      <c r="D885" s="505" t="s">
        <v>1530</v>
      </c>
      <c r="E885" s="501" t="s">
        <v>1531</v>
      </c>
      <c r="F885" s="505"/>
      <c r="G885" s="505" t="s">
        <v>762</v>
      </c>
      <c r="H885" s="509"/>
      <c r="I885" s="657">
        <v>26082</v>
      </c>
      <c r="J885" s="657">
        <v>1139</v>
      </c>
      <c r="K885" s="650"/>
    </row>
    <row r="886" spans="1:11" ht="48">
      <c r="A886" s="631" t="s">
        <v>2739</v>
      </c>
      <c r="B886" s="500" t="s">
        <v>112</v>
      </c>
      <c r="C886" s="634" t="s">
        <v>114</v>
      </c>
      <c r="D886" s="505" t="s">
        <v>1530</v>
      </c>
      <c r="E886" s="501" t="s">
        <v>1529</v>
      </c>
      <c r="F886" s="505"/>
      <c r="G886" s="505" t="s">
        <v>762</v>
      </c>
      <c r="H886" s="509"/>
      <c r="I886" s="657">
        <v>26082</v>
      </c>
      <c r="J886" s="657">
        <v>1138</v>
      </c>
      <c r="K886" t="s">
        <v>917</v>
      </c>
    </row>
    <row r="887" spans="1:11" ht="48">
      <c r="A887" s="631" t="s">
        <v>2739</v>
      </c>
      <c r="B887" s="500" t="s">
        <v>112</v>
      </c>
      <c r="C887" s="634" t="s">
        <v>115</v>
      </c>
      <c r="D887" s="501" t="s">
        <v>1528</v>
      </c>
      <c r="E887" s="501" t="s">
        <v>1527</v>
      </c>
      <c r="F887" s="501"/>
      <c r="G887" s="505" t="s">
        <v>762</v>
      </c>
      <c r="H887" s="502"/>
      <c r="I887" s="569">
        <v>48775</v>
      </c>
      <c r="J887" s="569">
        <v>0</v>
      </c>
      <c r="K887" s="812">
        <f>SUM(J883:J897)</f>
        <v>186015</v>
      </c>
    </row>
    <row r="888" spans="1:11" ht="48">
      <c r="A888" s="631" t="s">
        <v>2739</v>
      </c>
      <c r="B888" s="500" t="s">
        <v>112</v>
      </c>
      <c r="C888" s="634" t="s">
        <v>116</v>
      </c>
      <c r="D888" s="501" t="s">
        <v>1526</v>
      </c>
      <c r="E888" s="501" t="s">
        <v>1525</v>
      </c>
      <c r="F888" s="501"/>
      <c r="G888" s="505" t="s">
        <v>762</v>
      </c>
      <c r="H888" s="502"/>
      <c r="I888" s="569">
        <v>45770</v>
      </c>
      <c r="J888" s="569">
        <v>17100</v>
      </c>
      <c r="K888" t="s">
        <v>917</v>
      </c>
    </row>
    <row r="889" spans="1:11" ht="36">
      <c r="A889" s="631" t="s">
        <v>2739</v>
      </c>
      <c r="B889" s="500" t="s">
        <v>112</v>
      </c>
      <c r="C889" s="634" t="s">
        <v>117</v>
      </c>
      <c r="D889" s="501" t="s">
        <v>1513</v>
      </c>
      <c r="E889" s="501" t="s">
        <v>1524</v>
      </c>
      <c r="F889" s="501"/>
      <c r="G889" s="505" t="s">
        <v>762</v>
      </c>
      <c r="H889" s="502"/>
      <c r="I889" s="569">
        <v>27119</v>
      </c>
      <c r="J889" s="569">
        <v>7451</v>
      </c>
    </row>
    <row r="890" spans="1:11" ht="36">
      <c r="A890" s="631" t="s">
        <v>2739</v>
      </c>
      <c r="B890" s="500" t="s">
        <v>112</v>
      </c>
      <c r="C890" s="634" t="s">
        <v>118</v>
      </c>
      <c r="D890" s="501" t="s">
        <v>1523</v>
      </c>
      <c r="E890" s="501" t="s">
        <v>1522</v>
      </c>
      <c r="F890" s="501"/>
      <c r="G890" s="505" t="s">
        <v>762</v>
      </c>
      <c r="H890" s="502"/>
      <c r="I890" s="569">
        <v>8970</v>
      </c>
      <c r="J890" s="569">
        <v>6145</v>
      </c>
    </row>
    <row r="891" spans="1:11" ht="36">
      <c r="A891" s="631" t="s">
        <v>2739</v>
      </c>
      <c r="B891" s="500" t="s">
        <v>112</v>
      </c>
      <c r="C891" s="634" t="s">
        <v>119</v>
      </c>
      <c r="D891" s="501" t="s">
        <v>1513</v>
      </c>
      <c r="E891" s="501" t="s">
        <v>1521</v>
      </c>
      <c r="F891" s="501"/>
      <c r="G891" s="505" t="s">
        <v>762</v>
      </c>
      <c r="H891" s="502"/>
      <c r="I891" s="569">
        <v>28911</v>
      </c>
      <c r="J891" s="569">
        <v>7942</v>
      </c>
    </row>
    <row r="892" spans="1:11" ht="36">
      <c r="A892" s="631" t="s">
        <v>2739</v>
      </c>
      <c r="B892" s="500" t="s">
        <v>112</v>
      </c>
      <c r="C892" s="634" t="s">
        <v>120</v>
      </c>
      <c r="D892" s="501" t="s">
        <v>1520</v>
      </c>
      <c r="E892" s="501" t="s">
        <v>1519</v>
      </c>
      <c r="F892" s="501"/>
      <c r="G892" s="505" t="s">
        <v>762</v>
      </c>
      <c r="H892" s="502"/>
      <c r="I892" s="569">
        <v>26415</v>
      </c>
      <c r="J892" s="569">
        <v>16500</v>
      </c>
    </row>
    <row r="893" spans="1:11" ht="36">
      <c r="A893" s="631" t="s">
        <v>2739</v>
      </c>
      <c r="B893" s="500" t="s">
        <v>112</v>
      </c>
      <c r="C893" s="634" t="s">
        <v>121</v>
      </c>
      <c r="D893" s="501" t="s">
        <v>1505</v>
      </c>
      <c r="E893" s="501" t="s">
        <v>1518</v>
      </c>
      <c r="F893" s="501"/>
      <c r="G893" s="505" t="s">
        <v>762</v>
      </c>
      <c r="H893" s="502"/>
      <c r="I893" s="569">
        <v>45770</v>
      </c>
      <c r="J893" s="569">
        <v>20520</v>
      </c>
    </row>
    <row r="894" spans="1:11" ht="48">
      <c r="A894" s="631" t="s">
        <v>2739</v>
      </c>
      <c r="B894" s="500" t="s">
        <v>112</v>
      </c>
      <c r="C894" s="634" t="s">
        <v>122</v>
      </c>
      <c r="D894" s="501" t="s">
        <v>1517</v>
      </c>
      <c r="E894" s="501" t="s">
        <v>1516</v>
      </c>
      <c r="F894" s="501"/>
      <c r="G894" s="505" t="s">
        <v>762</v>
      </c>
      <c r="H894" s="502"/>
      <c r="I894" s="569">
        <v>79689</v>
      </c>
      <c r="J894" s="569">
        <v>37848</v>
      </c>
    </row>
    <row r="895" spans="1:11" ht="36">
      <c r="A895" s="631" t="s">
        <v>2739</v>
      </c>
      <c r="B895" s="500" t="s">
        <v>112</v>
      </c>
      <c r="C895" s="634" t="s">
        <v>123</v>
      </c>
      <c r="D895" s="501" t="s">
        <v>1515</v>
      </c>
      <c r="E895" s="501" t="s">
        <v>1514</v>
      </c>
      <c r="F895" s="501"/>
      <c r="G895" s="505" t="s">
        <v>762</v>
      </c>
      <c r="H895" s="502"/>
      <c r="I895" s="569">
        <v>20229</v>
      </c>
      <c r="J895" s="569">
        <v>16237</v>
      </c>
    </row>
    <row r="896" spans="1:11" ht="36">
      <c r="A896" s="631" t="s">
        <v>2739</v>
      </c>
      <c r="B896" s="500" t="s">
        <v>112</v>
      </c>
      <c r="C896" s="634" t="s">
        <v>126</v>
      </c>
      <c r="D896" s="501" t="s">
        <v>1513</v>
      </c>
      <c r="E896" s="501" t="s">
        <v>1512</v>
      </c>
      <c r="F896" s="501"/>
      <c r="G896" s="505" t="s">
        <v>762</v>
      </c>
      <c r="H896" s="502"/>
      <c r="I896" s="569">
        <v>28911</v>
      </c>
      <c r="J896" s="569">
        <v>6988</v>
      </c>
    </row>
    <row r="897" spans="1:11" ht="36">
      <c r="A897" s="631" t="s">
        <v>2739</v>
      </c>
      <c r="B897" s="500" t="s">
        <v>112</v>
      </c>
      <c r="C897" s="634" t="s">
        <v>127</v>
      </c>
      <c r="D897" s="501" t="s">
        <v>1511</v>
      </c>
      <c r="E897" s="501" t="s">
        <v>1510</v>
      </c>
      <c r="F897" s="501"/>
      <c r="G897" s="505" t="s">
        <v>762</v>
      </c>
      <c r="H897" s="502"/>
      <c r="I897" s="569">
        <v>14562</v>
      </c>
      <c r="J897" s="569">
        <v>10729</v>
      </c>
    </row>
    <row r="898" spans="1:11" ht="48">
      <c r="A898" s="631" t="s">
        <v>2739</v>
      </c>
      <c r="B898" s="500" t="s">
        <v>112</v>
      </c>
      <c r="C898" s="634" t="s">
        <v>124</v>
      </c>
      <c r="D898" s="501" t="s">
        <v>1509</v>
      </c>
      <c r="E898" s="501" t="s">
        <v>1508</v>
      </c>
      <c r="F898" s="501"/>
      <c r="G898" s="505" t="s">
        <v>762</v>
      </c>
      <c r="H898" s="502"/>
      <c r="I898" s="569">
        <v>54588</v>
      </c>
      <c r="J898" s="569">
        <v>0</v>
      </c>
    </row>
    <row r="899" spans="1:11" ht="36">
      <c r="A899" s="631" t="s">
        <v>2739</v>
      </c>
      <c r="B899" s="500" t="s">
        <v>112</v>
      </c>
      <c r="C899" s="634" t="s">
        <v>125</v>
      </c>
      <c r="D899" s="501" t="s">
        <v>1507</v>
      </c>
      <c r="E899" s="501" t="s">
        <v>1506</v>
      </c>
      <c r="F899" s="501"/>
      <c r="G899" s="505" t="s">
        <v>762</v>
      </c>
      <c r="H899" s="502"/>
      <c r="I899" s="569">
        <v>28310</v>
      </c>
      <c r="J899" s="569">
        <v>18408</v>
      </c>
    </row>
    <row r="900" spans="1:11" ht="36">
      <c r="A900" s="631" t="s">
        <v>2739</v>
      </c>
      <c r="B900" s="500" t="s">
        <v>112</v>
      </c>
      <c r="C900" s="634" t="s">
        <v>128</v>
      </c>
      <c r="D900" s="501" t="s">
        <v>1505</v>
      </c>
      <c r="E900" s="501" t="s">
        <v>1504</v>
      </c>
      <c r="F900" s="501"/>
      <c r="G900" s="505" t="s">
        <v>762</v>
      </c>
      <c r="H900" s="502"/>
      <c r="I900" s="569">
        <v>43355</v>
      </c>
      <c r="J900" s="569">
        <v>20520</v>
      </c>
    </row>
    <row r="901" spans="1:11" ht="36">
      <c r="A901" s="631" t="s">
        <v>2739</v>
      </c>
      <c r="B901" s="500" t="s">
        <v>112</v>
      </c>
      <c r="C901" s="634" t="s">
        <v>129</v>
      </c>
      <c r="D901" s="501" t="s">
        <v>1503</v>
      </c>
      <c r="E901" s="501" t="s">
        <v>1502</v>
      </c>
      <c r="F901" s="501"/>
      <c r="G901" s="505" t="s">
        <v>762</v>
      </c>
      <c r="H901" s="502"/>
      <c r="I901" s="569">
        <v>30269</v>
      </c>
      <c r="J901" s="569">
        <v>1006</v>
      </c>
    </row>
    <row r="902" spans="1:11" ht="36">
      <c r="A902" s="631" t="s">
        <v>2739</v>
      </c>
      <c r="B902" s="500" t="s">
        <v>112</v>
      </c>
      <c r="C902" s="634" t="s">
        <v>130</v>
      </c>
      <c r="D902" s="501" t="s">
        <v>1265</v>
      </c>
      <c r="E902" s="501" t="s">
        <v>1501</v>
      </c>
      <c r="F902" s="501"/>
      <c r="G902" s="505" t="s">
        <v>762</v>
      </c>
      <c r="H902" s="502"/>
      <c r="I902" s="569">
        <v>13225</v>
      </c>
      <c r="J902" s="569">
        <v>7728</v>
      </c>
      <c r="K902" t="s">
        <v>917</v>
      </c>
    </row>
    <row r="903" spans="1:11" ht="36">
      <c r="A903" s="631" t="s">
        <v>2739</v>
      </c>
      <c r="B903" s="500" t="s">
        <v>112</v>
      </c>
      <c r="C903" s="634" t="s">
        <v>131</v>
      </c>
      <c r="D903" s="501" t="s">
        <v>1497</v>
      </c>
      <c r="E903" s="501" t="s">
        <v>1500</v>
      </c>
      <c r="F903" s="501" t="s">
        <v>1499</v>
      </c>
      <c r="G903" s="501" t="s">
        <v>1498</v>
      </c>
      <c r="H903" s="502">
        <v>42920</v>
      </c>
      <c r="I903" s="569">
        <v>88236</v>
      </c>
      <c r="J903" s="569">
        <v>77623.92</v>
      </c>
      <c r="K903" s="16">
        <f>SUM(J899:J935)</f>
        <v>3209243.34</v>
      </c>
    </row>
    <row r="904" spans="1:11" ht="36">
      <c r="A904" s="631" t="s">
        <v>2739</v>
      </c>
      <c r="B904" s="500" t="s">
        <v>112</v>
      </c>
      <c r="C904" s="634" t="s">
        <v>132</v>
      </c>
      <c r="D904" s="501" t="s">
        <v>1497</v>
      </c>
      <c r="E904" s="501" t="s">
        <v>1496</v>
      </c>
      <c r="F904" s="501" t="s">
        <v>1495</v>
      </c>
      <c r="G904" s="501" t="s">
        <v>1494</v>
      </c>
      <c r="H904" s="502">
        <v>42926</v>
      </c>
      <c r="I904" s="569">
        <v>88236</v>
      </c>
      <c r="J904" s="569">
        <v>77623.92</v>
      </c>
      <c r="K904" t="s">
        <v>917</v>
      </c>
    </row>
    <row r="905" spans="1:11" ht="36">
      <c r="A905" s="631" t="s">
        <v>2739</v>
      </c>
      <c r="B905" s="500" t="s">
        <v>112</v>
      </c>
      <c r="C905" s="634" t="s">
        <v>133</v>
      </c>
      <c r="D905" s="501" t="s">
        <v>1493</v>
      </c>
      <c r="E905" s="501" t="s">
        <v>1492</v>
      </c>
      <c r="F905" s="501" t="s">
        <v>1491</v>
      </c>
      <c r="G905" s="501" t="s">
        <v>1490</v>
      </c>
      <c r="H905" s="502">
        <v>42926</v>
      </c>
      <c r="I905" s="569">
        <v>95589</v>
      </c>
      <c r="J905" s="569">
        <v>84092.58</v>
      </c>
      <c r="K905" t="s">
        <v>917</v>
      </c>
    </row>
    <row r="906" spans="1:11" ht="36">
      <c r="A906" s="631" t="s">
        <v>2739</v>
      </c>
      <c r="B906" s="500" t="s">
        <v>112</v>
      </c>
      <c r="C906" s="634" t="s">
        <v>134</v>
      </c>
      <c r="D906" s="501" t="s">
        <v>1489</v>
      </c>
      <c r="E906" s="501" t="s">
        <v>1488</v>
      </c>
      <c r="F906" s="501" t="s">
        <v>1487</v>
      </c>
      <c r="G906" s="501" t="s">
        <v>1486</v>
      </c>
      <c r="H906" s="502">
        <v>42920</v>
      </c>
      <c r="I906" s="569">
        <v>59150.68</v>
      </c>
      <c r="J906" s="569">
        <v>52037.03</v>
      </c>
      <c r="K906" t="s">
        <v>917</v>
      </c>
    </row>
    <row r="907" spans="1:11" ht="36">
      <c r="A907" s="631" t="s">
        <v>2739</v>
      </c>
      <c r="B907" s="500" t="s">
        <v>112</v>
      </c>
      <c r="C907" s="634" t="s">
        <v>135</v>
      </c>
      <c r="D907" s="501" t="s">
        <v>2725</v>
      </c>
      <c r="E907" s="501" t="s">
        <v>1485</v>
      </c>
      <c r="F907" s="501" t="s">
        <v>1484</v>
      </c>
      <c r="G907" s="501" t="s">
        <v>1483</v>
      </c>
      <c r="H907" s="502">
        <v>42921</v>
      </c>
      <c r="I907" s="569">
        <v>183219.64</v>
      </c>
      <c r="J907" s="569">
        <v>171863.1</v>
      </c>
    </row>
    <row r="908" spans="1:11" ht="36">
      <c r="A908" s="631" t="s">
        <v>2739</v>
      </c>
      <c r="B908" s="500" t="s">
        <v>112</v>
      </c>
      <c r="C908" s="634" t="s">
        <v>136</v>
      </c>
      <c r="D908" s="501" t="s">
        <v>1482</v>
      </c>
      <c r="E908" s="501" t="s">
        <v>1481</v>
      </c>
      <c r="F908" s="501" t="s">
        <v>1480</v>
      </c>
      <c r="G908" s="501" t="s">
        <v>1479</v>
      </c>
      <c r="H908" s="502">
        <v>42921</v>
      </c>
      <c r="I908" s="569">
        <v>168004.17</v>
      </c>
      <c r="J908" s="569">
        <v>157590.73000000001</v>
      </c>
      <c r="K908" t="s">
        <v>917</v>
      </c>
    </row>
    <row r="909" spans="1:11" ht="36">
      <c r="A909" s="631" t="s">
        <v>2739</v>
      </c>
      <c r="B909" s="500" t="s">
        <v>112</v>
      </c>
      <c r="C909" s="634" t="s">
        <v>137</v>
      </c>
      <c r="D909" s="501" t="s">
        <v>1478</v>
      </c>
      <c r="E909" s="501" t="s">
        <v>1477</v>
      </c>
      <c r="F909" s="501" t="s">
        <v>1476</v>
      </c>
      <c r="G909" s="501" t="s">
        <v>1475</v>
      </c>
      <c r="H909" s="502">
        <v>42921</v>
      </c>
      <c r="I909" s="569">
        <v>175294.92</v>
      </c>
      <c r="J909" s="569">
        <v>164429.57</v>
      </c>
      <c r="K909" t="s">
        <v>917</v>
      </c>
    </row>
    <row r="910" spans="1:11" ht="36">
      <c r="A910" s="631" t="s">
        <v>2739</v>
      </c>
      <c r="B910" s="500" t="s">
        <v>112</v>
      </c>
      <c r="C910" s="634" t="s">
        <v>138</v>
      </c>
      <c r="D910" s="501" t="s">
        <v>1474</v>
      </c>
      <c r="E910" s="501" t="s">
        <v>1473</v>
      </c>
      <c r="F910" s="501" t="s">
        <v>1472</v>
      </c>
      <c r="G910" s="501" t="s">
        <v>1471</v>
      </c>
      <c r="H910" s="502">
        <v>42921</v>
      </c>
      <c r="I910" s="569">
        <v>111897.28</v>
      </c>
      <c r="J910" s="569">
        <v>104962.23</v>
      </c>
      <c r="K910" t="s">
        <v>917</v>
      </c>
    </row>
    <row r="911" spans="1:11" ht="36">
      <c r="A911" s="631" t="s">
        <v>2739</v>
      </c>
      <c r="B911" s="500" t="s">
        <v>112</v>
      </c>
      <c r="C911" s="634" t="s">
        <v>139</v>
      </c>
      <c r="D911" s="501" t="s">
        <v>1470</v>
      </c>
      <c r="E911" s="501" t="s">
        <v>1469</v>
      </c>
      <c r="F911" s="501" t="s">
        <v>1468</v>
      </c>
      <c r="G911" s="501" t="s">
        <v>1467</v>
      </c>
      <c r="H911" s="502">
        <v>42921</v>
      </c>
      <c r="I911" s="569">
        <v>206983.4</v>
      </c>
      <c r="J911" s="569">
        <v>206983.4</v>
      </c>
      <c r="K911" t="s">
        <v>917</v>
      </c>
    </row>
    <row r="912" spans="1:11" ht="36">
      <c r="A912" s="631" t="s">
        <v>2739</v>
      </c>
      <c r="B912" s="500" t="s">
        <v>112</v>
      </c>
      <c r="C912" s="634" t="s">
        <v>140</v>
      </c>
      <c r="D912" s="501" t="s">
        <v>1463</v>
      </c>
      <c r="E912" s="501" t="s">
        <v>1466</v>
      </c>
      <c r="F912" s="501" t="s">
        <v>1465</v>
      </c>
      <c r="G912" s="501" t="s">
        <v>1464</v>
      </c>
      <c r="H912" s="502">
        <v>42921</v>
      </c>
      <c r="I912" s="569">
        <v>103707.57</v>
      </c>
      <c r="J912" s="569">
        <v>80534.070000000007</v>
      </c>
      <c r="K912" t="s">
        <v>917</v>
      </c>
    </row>
    <row r="913" spans="1:11" ht="36">
      <c r="A913" s="631" t="s">
        <v>2739</v>
      </c>
      <c r="B913" s="500" t="s">
        <v>112</v>
      </c>
      <c r="C913" s="634" t="s">
        <v>141</v>
      </c>
      <c r="D913" s="501" t="s">
        <v>1463</v>
      </c>
      <c r="E913" s="501" t="s">
        <v>1462</v>
      </c>
      <c r="F913" s="501" t="s">
        <v>1461</v>
      </c>
      <c r="G913" s="501" t="s">
        <v>1460</v>
      </c>
      <c r="H913" s="502">
        <v>42921</v>
      </c>
      <c r="I913" s="569">
        <v>103707.58</v>
      </c>
      <c r="J913" s="569">
        <v>80534.080000000002</v>
      </c>
      <c r="K913" t="s">
        <v>917</v>
      </c>
    </row>
    <row r="914" spans="1:11" ht="36">
      <c r="A914" s="631" t="s">
        <v>2739</v>
      </c>
      <c r="B914" s="500" t="s">
        <v>112</v>
      </c>
      <c r="C914" s="634" t="s">
        <v>142</v>
      </c>
      <c r="D914" s="501" t="s">
        <v>1369</v>
      </c>
      <c r="E914" s="501" t="s">
        <v>1459</v>
      </c>
      <c r="F914" s="501" t="s">
        <v>1458</v>
      </c>
      <c r="G914" s="501" t="s">
        <v>1457</v>
      </c>
      <c r="H914" s="502">
        <v>42921</v>
      </c>
      <c r="I914" s="569">
        <v>73730.289999999994</v>
      </c>
      <c r="J914" s="569">
        <v>73730.289999999994</v>
      </c>
    </row>
    <row r="915" spans="1:11" ht="36">
      <c r="A915" s="631" t="s">
        <v>2739</v>
      </c>
      <c r="B915" s="500" t="s">
        <v>112</v>
      </c>
      <c r="C915" s="634" t="s">
        <v>143</v>
      </c>
      <c r="D915" s="501" t="s">
        <v>1453</v>
      </c>
      <c r="E915" s="501" t="s">
        <v>1456</v>
      </c>
      <c r="F915" s="501" t="s">
        <v>1455</v>
      </c>
      <c r="G915" s="501" t="s">
        <v>1454</v>
      </c>
      <c r="H915" s="502">
        <v>42920</v>
      </c>
      <c r="I915" s="569">
        <v>73567.570000000007</v>
      </c>
      <c r="J915" s="569">
        <v>73567.570000000007</v>
      </c>
      <c r="K915" t="s">
        <v>917</v>
      </c>
    </row>
    <row r="916" spans="1:11" ht="36">
      <c r="A916" s="631" t="s">
        <v>2739</v>
      </c>
      <c r="B916" s="500" t="s">
        <v>112</v>
      </c>
      <c r="C916" s="634" t="s">
        <v>144</v>
      </c>
      <c r="D916" s="501" t="s">
        <v>1453</v>
      </c>
      <c r="E916" s="501" t="s">
        <v>1452</v>
      </c>
      <c r="F916" s="501" t="s">
        <v>1451</v>
      </c>
      <c r="G916" s="501" t="s">
        <v>1450</v>
      </c>
      <c r="H916" s="502">
        <v>42920</v>
      </c>
      <c r="I916" s="569">
        <v>73567.570000000007</v>
      </c>
      <c r="J916" s="569">
        <v>73567.570000000007</v>
      </c>
      <c r="K916" t="s">
        <v>917</v>
      </c>
    </row>
    <row r="917" spans="1:11" ht="36">
      <c r="A917" s="631" t="s">
        <v>2739</v>
      </c>
      <c r="B917" s="500" t="s">
        <v>112</v>
      </c>
      <c r="C917" s="634" t="s">
        <v>145</v>
      </c>
      <c r="D917" s="501" t="s">
        <v>1449</v>
      </c>
      <c r="E917" s="501" t="s">
        <v>1448</v>
      </c>
      <c r="F917" s="501" t="s">
        <v>1447</v>
      </c>
      <c r="G917" s="501" t="s">
        <v>1446</v>
      </c>
      <c r="H917" s="502">
        <v>43199</v>
      </c>
      <c r="I917" s="569">
        <v>43303.58</v>
      </c>
      <c r="J917" s="569">
        <v>43303.58</v>
      </c>
    </row>
    <row r="918" spans="1:11" ht="36">
      <c r="A918" s="631" t="s">
        <v>2739</v>
      </c>
      <c r="B918" s="500" t="s">
        <v>112</v>
      </c>
      <c r="C918" s="634" t="s">
        <v>146</v>
      </c>
      <c r="D918" s="501" t="s">
        <v>1445</v>
      </c>
      <c r="E918" s="501" t="s">
        <v>1444</v>
      </c>
      <c r="F918" s="501" t="s">
        <v>1443</v>
      </c>
      <c r="G918" s="501" t="s">
        <v>1278</v>
      </c>
      <c r="H918" s="502">
        <v>42921</v>
      </c>
      <c r="I918" s="569">
        <v>42543.87</v>
      </c>
      <c r="J918" s="569">
        <v>42543.87</v>
      </c>
      <c r="K918" t="s">
        <v>917</v>
      </c>
    </row>
    <row r="919" spans="1:11" ht="36">
      <c r="A919" s="631" t="s">
        <v>2739</v>
      </c>
      <c r="B919" s="500" t="s">
        <v>112</v>
      </c>
      <c r="C919" s="634" t="s">
        <v>147</v>
      </c>
      <c r="D919" s="501" t="s">
        <v>1442</v>
      </c>
      <c r="E919" s="501" t="s">
        <v>1441</v>
      </c>
      <c r="F919" s="501" t="s">
        <v>1440</v>
      </c>
      <c r="G919" s="501" t="s">
        <v>1439</v>
      </c>
      <c r="H919" s="502">
        <v>42920</v>
      </c>
      <c r="I919" s="569">
        <v>42069.05</v>
      </c>
      <c r="J919" s="569">
        <v>42069.05</v>
      </c>
      <c r="K919" t="s">
        <v>917</v>
      </c>
    </row>
    <row r="920" spans="1:11" ht="36">
      <c r="A920" s="631" t="s">
        <v>2739</v>
      </c>
      <c r="B920" s="500" t="s">
        <v>112</v>
      </c>
      <c r="C920" s="634" t="s">
        <v>148</v>
      </c>
      <c r="D920" s="501" t="s">
        <v>1438</v>
      </c>
      <c r="E920" s="501" t="s">
        <v>1437</v>
      </c>
      <c r="F920" s="501" t="s">
        <v>1436</v>
      </c>
      <c r="G920" s="501" t="s">
        <v>1435</v>
      </c>
      <c r="H920" s="502">
        <v>42920</v>
      </c>
      <c r="I920" s="569">
        <v>42829.47</v>
      </c>
      <c r="J920" s="569">
        <v>42829.47</v>
      </c>
      <c r="K920" t="s">
        <v>917</v>
      </c>
    </row>
    <row r="921" spans="1:11" ht="36">
      <c r="A921" s="631" t="s">
        <v>2739</v>
      </c>
      <c r="B921" s="500" t="s">
        <v>112</v>
      </c>
      <c r="C921" s="634" t="s">
        <v>149</v>
      </c>
      <c r="D921" s="501" t="s">
        <v>1434</v>
      </c>
      <c r="E921" s="501" t="s">
        <v>1433</v>
      </c>
      <c r="F921" s="501" t="s">
        <v>1432</v>
      </c>
      <c r="G921" s="501" t="s">
        <v>1431</v>
      </c>
      <c r="H921" s="502">
        <v>42920</v>
      </c>
      <c r="I921" s="569">
        <v>551018.79</v>
      </c>
      <c r="J921" s="569">
        <v>500821.42</v>
      </c>
      <c r="K921" t="s">
        <v>917</v>
      </c>
    </row>
    <row r="922" spans="1:11" ht="36">
      <c r="A922" s="631" t="s">
        <v>2739</v>
      </c>
      <c r="B922" s="500" t="s">
        <v>112</v>
      </c>
      <c r="C922" s="634" t="s">
        <v>150</v>
      </c>
      <c r="D922" s="501" t="s">
        <v>1404</v>
      </c>
      <c r="E922" s="501" t="s">
        <v>1430</v>
      </c>
      <c r="F922" s="501" t="s">
        <v>1429</v>
      </c>
      <c r="G922" s="501" t="s">
        <v>1428</v>
      </c>
      <c r="H922" s="502">
        <v>42922</v>
      </c>
      <c r="I922" s="569">
        <v>45061.78</v>
      </c>
      <c r="J922" s="569">
        <v>37358.410000000003</v>
      </c>
      <c r="K922" t="s">
        <v>917</v>
      </c>
    </row>
    <row r="923" spans="1:11" ht="36">
      <c r="A923" s="631" t="s">
        <v>2739</v>
      </c>
      <c r="B923" s="500" t="s">
        <v>112</v>
      </c>
      <c r="C923" s="634" t="s">
        <v>151</v>
      </c>
      <c r="D923" s="501" t="s">
        <v>1427</v>
      </c>
      <c r="E923" s="501" t="s">
        <v>1426</v>
      </c>
      <c r="F923" s="501" t="s">
        <v>1425</v>
      </c>
      <c r="G923" s="501" t="s">
        <v>1424</v>
      </c>
      <c r="H923" s="502">
        <v>42922</v>
      </c>
      <c r="I923" s="569">
        <v>72186.350000000006</v>
      </c>
      <c r="J923" s="569">
        <v>59846</v>
      </c>
      <c r="K923" t="s">
        <v>917</v>
      </c>
    </row>
    <row r="924" spans="1:11" ht="36">
      <c r="A924" s="631" t="s">
        <v>2739</v>
      </c>
      <c r="B924" s="500" t="s">
        <v>112</v>
      </c>
      <c r="C924" s="634" t="s">
        <v>152</v>
      </c>
      <c r="D924" s="501" t="s">
        <v>1349</v>
      </c>
      <c r="E924" s="501" t="s">
        <v>1423</v>
      </c>
      <c r="F924" s="501" t="s">
        <v>1422</v>
      </c>
      <c r="G924" s="501" t="s">
        <v>1421</v>
      </c>
      <c r="H924" s="502">
        <v>42922</v>
      </c>
      <c r="I924" s="569">
        <v>43603.47</v>
      </c>
      <c r="J924" s="569">
        <v>36149.4</v>
      </c>
      <c r="K924" t="s">
        <v>917</v>
      </c>
    </row>
    <row r="925" spans="1:11" ht="36">
      <c r="A925" s="631" t="s">
        <v>2739</v>
      </c>
      <c r="B925" s="500" t="s">
        <v>112</v>
      </c>
      <c r="C925" s="634" t="s">
        <v>153</v>
      </c>
      <c r="D925" s="501" t="s">
        <v>1420</v>
      </c>
      <c r="E925" s="501" t="s">
        <v>1419</v>
      </c>
      <c r="F925" s="501" t="s">
        <v>1418</v>
      </c>
      <c r="G925" s="501" t="s">
        <v>1417</v>
      </c>
      <c r="H925" s="502">
        <v>42922</v>
      </c>
      <c r="I925" s="569">
        <v>73790.490000000005</v>
      </c>
      <c r="J925" s="569">
        <v>61175.91</v>
      </c>
    </row>
    <row r="926" spans="1:11" ht="36">
      <c r="A926" s="631" t="s">
        <v>2739</v>
      </c>
      <c r="B926" s="500" t="s">
        <v>112</v>
      </c>
      <c r="C926" s="634" t="s">
        <v>154</v>
      </c>
      <c r="D926" s="501" t="s">
        <v>1416</v>
      </c>
      <c r="E926" s="501" t="s">
        <v>1415</v>
      </c>
      <c r="F926" s="501" t="s">
        <v>1414</v>
      </c>
      <c r="G926" s="501" t="s">
        <v>1413</v>
      </c>
      <c r="H926" s="502">
        <v>42921</v>
      </c>
      <c r="I926" s="569">
        <v>73936.320000000007</v>
      </c>
      <c r="J926" s="569">
        <v>61296.81</v>
      </c>
    </row>
    <row r="927" spans="1:11" ht="36">
      <c r="A927" s="631" t="s">
        <v>2739</v>
      </c>
      <c r="B927" s="500" t="s">
        <v>112</v>
      </c>
      <c r="C927" s="634" t="s">
        <v>155</v>
      </c>
      <c r="D927" s="501" t="s">
        <v>1412</v>
      </c>
      <c r="E927" s="501" t="s">
        <v>1411</v>
      </c>
      <c r="F927" s="501" t="s">
        <v>1410</v>
      </c>
      <c r="G927" s="501" t="s">
        <v>1409</v>
      </c>
      <c r="H927" s="502">
        <v>42921</v>
      </c>
      <c r="I927" s="569">
        <v>44624.29</v>
      </c>
      <c r="J927" s="569">
        <v>36995.71</v>
      </c>
    </row>
    <row r="928" spans="1:11" ht="48">
      <c r="A928" s="631" t="s">
        <v>2739</v>
      </c>
      <c r="B928" s="500" t="s">
        <v>112</v>
      </c>
      <c r="C928" s="634" t="s">
        <v>156</v>
      </c>
      <c r="D928" s="501" t="s">
        <v>1408</v>
      </c>
      <c r="E928" s="501" t="s">
        <v>1407</v>
      </c>
      <c r="F928" s="501" t="s">
        <v>1406</v>
      </c>
      <c r="G928" s="501" t="s">
        <v>1405</v>
      </c>
      <c r="H928" s="502">
        <v>42921</v>
      </c>
      <c r="I928" s="569">
        <v>66644.77</v>
      </c>
      <c r="J928" s="569">
        <v>55251.76</v>
      </c>
      <c r="K928" t="s">
        <v>917</v>
      </c>
    </row>
    <row r="929" spans="1:11" ht="48">
      <c r="A929" s="631" t="s">
        <v>2739</v>
      </c>
      <c r="B929" s="500" t="s">
        <v>112</v>
      </c>
      <c r="C929" s="634" t="s">
        <v>157</v>
      </c>
      <c r="D929" s="501" t="s">
        <v>1404</v>
      </c>
      <c r="E929" s="501" t="s">
        <v>1403</v>
      </c>
      <c r="F929" s="501" t="s">
        <v>1402</v>
      </c>
      <c r="G929" s="501" t="s">
        <v>1401</v>
      </c>
      <c r="H929" s="502">
        <v>42921</v>
      </c>
      <c r="I929" s="569">
        <v>45061.55</v>
      </c>
      <c r="J929" s="569">
        <v>37358.18</v>
      </c>
    </row>
    <row r="930" spans="1:11" ht="36">
      <c r="A930" s="631" t="s">
        <v>2739</v>
      </c>
      <c r="B930" s="500" t="s">
        <v>112</v>
      </c>
      <c r="C930" s="634" t="s">
        <v>158</v>
      </c>
      <c r="D930" s="501" t="s">
        <v>1394</v>
      </c>
      <c r="E930" s="501" t="s">
        <v>1400</v>
      </c>
      <c r="F930" s="501" t="s">
        <v>1399</v>
      </c>
      <c r="G930" s="501" t="s">
        <v>1398</v>
      </c>
      <c r="H930" s="502">
        <v>42920</v>
      </c>
      <c r="I930" s="569">
        <v>161066.57</v>
      </c>
      <c r="J930" s="569">
        <v>161066.57</v>
      </c>
    </row>
    <row r="931" spans="1:11" ht="36">
      <c r="A931" s="631" t="s">
        <v>2739</v>
      </c>
      <c r="B931" s="500" t="s">
        <v>112</v>
      </c>
      <c r="C931" s="634" t="s">
        <v>159</v>
      </c>
      <c r="D931" s="501" t="s">
        <v>1394</v>
      </c>
      <c r="E931" s="501" t="s">
        <v>1397</v>
      </c>
      <c r="F931" s="501" t="s">
        <v>1396</v>
      </c>
      <c r="G931" s="501" t="s">
        <v>1395</v>
      </c>
      <c r="H931" s="502">
        <v>42919</v>
      </c>
      <c r="I931" s="569">
        <v>161066.57</v>
      </c>
      <c r="J931" s="569">
        <v>161066.57</v>
      </c>
    </row>
    <row r="932" spans="1:11" ht="36">
      <c r="A932" s="631" t="s">
        <v>2739</v>
      </c>
      <c r="B932" s="500" t="s">
        <v>112</v>
      </c>
      <c r="C932" s="634" t="s">
        <v>500</v>
      </c>
      <c r="D932" s="501" t="s">
        <v>1394</v>
      </c>
      <c r="E932" s="501" t="s">
        <v>1393</v>
      </c>
      <c r="F932" s="501" t="s">
        <v>1392</v>
      </c>
      <c r="G932" s="501" t="s">
        <v>1391</v>
      </c>
      <c r="H932" s="502">
        <v>42920</v>
      </c>
      <c r="I932" s="569">
        <v>161066.57</v>
      </c>
      <c r="J932" s="569">
        <v>161066.57</v>
      </c>
    </row>
    <row r="933" spans="1:11" ht="36">
      <c r="A933" s="631" t="s">
        <v>2739</v>
      </c>
      <c r="B933" s="500" t="s">
        <v>112</v>
      </c>
      <c r="C933" s="634" t="s">
        <v>501</v>
      </c>
      <c r="D933" s="501" t="s">
        <v>1390</v>
      </c>
      <c r="E933" s="501" t="s">
        <v>1389</v>
      </c>
      <c r="F933" s="501"/>
      <c r="G933" s="505" t="s">
        <v>762</v>
      </c>
      <c r="H933" s="502"/>
      <c r="I933" s="569">
        <v>102295</v>
      </c>
      <c r="J933" s="569">
        <v>102295</v>
      </c>
    </row>
    <row r="934" spans="1:11" ht="36">
      <c r="A934" s="631" t="s">
        <v>2739</v>
      </c>
      <c r="B934" s="500" t="s">
        <v>112</v>
      </c>
      <c r="C934" s="634" t="s">
        <v>502</v>
      </c>
      <c r="D934" s="501" t="s">
        <v>1379</v>
      </c>
      <c r="E934" s="501" t="s">
        <v>1388</v>
      </c>
      <c r="F934" s="501"/>
      <c r="G934" s="505" t="s">
        <v>762</v>
      </c>
      <c r="H934" s="502"/>
      <c r="I934" s="569">
        <v>44786</v>
      </c>
      <c r="J934" s="569">
        <v>39947</v>
      </c>
    </row>
    <row r="935" spans="1:11" ht="36">
      <c r="A935" s="631" t="s">
        <v>2739</v>
      </c>
      <c r="B935" s="500" t="s">
        <v>112</v>
      </c>
      <c r="C935" s="634" t="s">
        <v>503</v>
      </c>
      <c r="D935" s="501" t="s">
        <v>1387</v>
      </c>
      <c r="E935" s="501" t="s">
        <v>1386</v>
      </c>
      <c r="F935" s="501" t="s">
        <v>1385</v>
      </c>
      <c r="G935" s="501" t="s">
        <v>1384</v>
      </c>
      <c r="H935" s="502">
        <v>42926</v>
      </c>
      <c r="I935" s="569">
        <v>0</v>
      </c>
      <c r="J935" s="569">
        <v>0</v>
      </c>
    </row>
    <row r="936" spans="1:11" ht="36">
      <c r="A936" s="631" t="s">
        <v>2739</v>
      </c>
      <c r="B936" s="500" t="s">
        <v>112</v>
      </c>
      <c r="C936" s="634" t="s">
        <v>504</v>
      </c>
      <c r="D936" s="501" t="s">
        <v>1383</v>
      </c>
      <c r="E936" s="501" t="s">
        <v>1382</v>
      </c>
      <c r="F936" s="501" t="s">
        <v>1381</v>
      </c>
      <c r="G936" s="501" t="s">
        <v>1380</v>
      </c>
      <c r="H936" s="502">
        <v>42926</v>
      </c>
      <c r="I936" s="569">
        <v>0</v>
      </c>
      <c r="J936" s="569">
        <v>0</v>
      </c>
    </row>
    <row r="937" spans="1:11" ht="36">
      <c r="A937" s="631" t="s">
        <v>2739</v>
      </c>
      <c r="B937" s="500" t="s">
        <v>112</v>
      </c>
      <c r="C937" s="634" t="s">
        <v>507</v>
      </c>
      <c r="D937" s="501" t="s">
        <v>1379</v>
      </c>
      <c r="E937" s="501" t="s">
        <v>1378</v>
      </c>
      <c r="F937" s="501"/>
      <c r="G937" s="505" t="s">
        <v>762</v>
      </c>
      <c r="H937" s="502"/>
      <c r="I937" s="569">
        <v>35777</v>
      </c>
      <c r="J937" s="569">
        <v>31912</v>
      </c>
    </row>
    <row r="938" spans="1:11" ht="36">
      <c r="A938" s="631" t="s">
        <v>2739</v>
      </c>
      <c r="B938" s="500" t="s">
        <v>112</v>
      </c>
      <c r="C938" s="634" t="s">
        <v>743</v>
      </c>
      <c r="D938" s="501" t="s">
        <v>1377</v>
      </c>
      <c r="E938" s="501" t="s">
        <v>1376</v>
      </c>
      <c r="F938" s="501" t="s">
        <v>1375</v>
      </c>
      <c r="G938" s="501" t="s">
        <v>1374</v>
      </c>
      <c r="H938" s="502">
        <v>42926</v>
      </c>
      <c r="I938" s="569">
        <v>0</v>
      </c>
      <c r="J938" s="569">
        <v>0</v>
      </c>
    </row>
    <row r="939" spans="1:11" ht="36">
      <c r="A939" s="631" t="s">
        <v>2739</v>
      </c>
      <c r="B939" s="500" t="s">
        <v>112</v>
      </c>
      <c r="C939" s="634" t="s">
        <v>744</v>
      </c>
      <c r="D939" s="501" t="s">
        <v>1373</v>
      </c>
      <c r="E939" s="501" t="s">
        <v>1372</v>
      </c>
      <c r="F939" s="501" t="s">
        <v>1371</v>
      </c>
      <c r="G939" s="501" t="s">
        <v>1370</v>
      </c>
      <c r="H939" s="502">
        <v>42926</v>
      </c>
      <c r="I939" s="569">
        <v>0</v>
      </c>
      <c r="J939" s="569">
        <v>0</v>
      </c>
      <c r="K939" s="16">
        <f>SUM(J935:J948)</f>
        <v>66878</v>
      </c>
    </row>
    <row r="940" spans="1:11" ht="36">
      <c r="A940" s="631" t="s">
        <v>2739</v>
      </c>
      <c r="B940" s="500" t="s">
        <v>112</v>
      </c>
      <c r="C940" s="634" t="s">
        <v>745</v>
      </c>
      <c r="D940" s="501" t="s">
        <v>1369</v>
      </c>
      <c r="E940" s="501" t="s">
        <v>1368</v>
      </c>
      <c r="F940" s="501" t="s">
        <v>1367</v>
      </c>
      <c r="G940" s="501" t="s">
        <v>1366</v>
      </c>
      <c r="H940" s="502">
        <v>42926</v>
      </c>
      <c r="I940" s="569">
        <v>0</v>
      </c>
      <c r="J940" s="569">
        <v>0</v>
      </c>
    </row>
    <row r="941" spans="1:11" ht="36">
      <c r="A941" s="631" t="s">
        <v>2739</v>
      </c>
      <c r="B941" s="500" t="s">
        <v>112</v>
      </c>
      <c r="C941" s="634" t="s">
        <v>746</v>
      </c>
      <c r="D941" s="501" t="s">
        <v>1365</v>
      </c>
      <c r="E941" s="501" t="s">
        <v>1364</v>
      </c>
      <c r="F941" s="501" t="s">
        <v>1363</v>
      </c>
      <c r="G941" s="501" t="s">
        <v>1362</v>
      </c>
      <c r="H941" s="502">
        <v>42922</v>
      </c>
      <c r="I941" s="569">
        <v>0</v>
      </c>
      <c r="J941" s="569">
        <v>0</v>
      </c>
    </row>
    <row r="942" spans="1:11" ht="36">
      <c r="A942" s="631" t="s">
        <v>2739</v>
      </c>
      <c r="B942" s="500" t="s">
        <v>112</v>
      </c>
      <c r="C942" s="634" t="s">
        <v>747</v>
      </c>
      <c r="D942" s="501" t="s">
        <v>1361</v>
      </c>
      <c r="E942" s="501" t="s">
        <v>1360</v>
      </c>
      <c r="F942" s="501" t="s">
        <v>1359</v>
      </c>
      <c r="G942" s="501" t="s">
        <v>1358</v>
      </c>
      <c r="H942" s="502">
        <v>42922</v>
      </c>
      <c r="I942" s="569">
        <v>0</v>
      </c>
      <c r="J942" s="569">
        <v>0</v>
      </c>
    </row>
    <row r="943" spans="1:11" ht="36">
      <c r="A943" s="631" t="s">
        <v>2739</v>
      </c>
      <c r="B943" s="500" t="s">
        <v>112</v>
      </c>
      <c r="C943" s="634" t="s">
        <v>748</v>
      </c>
      <c r="D943" s="501" t="s">
        <v>1357</v>
      </c>
      <c r="E943" s="501" t="s">
        <v>1356</v>
      </c>
      <c r="F943" s="501" t="s">
        <v>1355</v>
      </c>
      <c r="G943" s="501" t="s">
        <v>1354</v>
      </c>
      <c r="H943" s="502">
        <v>42926</v>
      </c>
      <c r="I943" s="569">
        <v>0</v>
      </c>
      <c r="J943" s="569">
        <v>0</v>
      </c>
    </row>
    <row r="944" spans="1:11" ht="36">
      <c r="A944" s="631" t="s">
        <v>2739</v>
      </c>
      <c r="B944" s="500" t="s">
        <v>112</v>
      </c>
      <c r="C944" s="634" t="s">
        <v>749</v>
      </c>
      <c r="D944" s="501" t="s">
        <v>1353</v>
      </c>
      <c r="E944" s="501" t="s">
        <v>1352</v>
      </c>
      <c r="F944" s="501" t="s">
        <v>1351</v>
      </c>
      <c r="G944" s="501" t="s">
        <v>1350</v>
      </c>
      <c r="H944" s="502">
        <v>42926</v>
      </c>
      <c r="I944" s="569">
        <v>0</v>
      </c>
      <c r="J944" s="569">
        <v>0</v>
      </c>
    </row>
    <row r="945" spans="1:11" ht="36">
      <c r="A945" s="631" t="s">
        <v>2739</v>
      </c>
      <c r="B945" s="500" t="s">
        <v>112</v>
      </c>
      <c r="C945" s="634" t="s">
        <v>750</v>
      </c>
      <c r="D945" s="501" t="s">
        <v>1349</v>
      </c>
      <c r="E945" s="501" t="s">
        <v>1348</v>
      </c>
      <c r="F945" s="501" t="s">
        <v>1347</v>
      </c>
      <c r="G945" s="501" t="s">
        <v>1346</v>
      </c>
      <c r="H945" s="502">
        <v>42926</v>
      </c>
      <c r="I945" s="569">
        <v>0</v>
      </c>
      <c r="J945" s="569">
        <v>0</v>
      </c>
    </row>
    <row r="946" spans="1:11" ht="36">
      <c r="A946" s="631" t="s">
        <v>2739</v>
      </c>
      <c r="B946" s="500" t="s">
        <v>112</v>
      </c>
      <c r="C946" s="634" t="s">
        <v>905</v>
      </c>
      <c r="D946" s="501" t="s">
        <v>1345</v>
      </c>
      <c r="E946" s="501" t="s">
        <v>1344</v>
      </c>
      <c r="F946" s="501" t="s">
        <v>1343</v>
      </c>
      <c r="G946" s="505" t="s">
        <v>762</v>
      </c>
      <c r="H946" s="502">
        <v>42118</v>
      </c>
      <c r="I946" s="569">
        <v>0</v>
      </c>
      <c r="J946" s="569">
        <v>0</v>
      </c>
    </row>
    <row r="947" spans="1:11" ht="36">
      <c r="A947" s="631" t="s">
        <v>2739</v>
      </c>
      <c r="B947" s="500" t="s">
        <v>112</v>
      </c>
      <c r="C947" s="634" t="s">
        <v>904</v>
      </c>
      <c r="D947" s="501" t="s">
        <v>1342</v>
      </c>
      <c r="E947" s="501" t="s">
        <v>1341</v>
      </c>
      <c r="F947" s="501" t="s">
        <v>1340</v>
      </c>
      <c r="G947" s="501" t="s">
        <v>1339</v>
      </c>
      <c r="H947" s="502">
        <v>42926</v>
      </c>
      <c r="I947" s="569">
        <v>0</v>
      </c>
      <c r="J947" s="569">
        <v>0</v>
      </c>
    </row>
    <row r="948" spans="1:11" ht="36">
      <c r="A948" s="631" t="s">
        <v>2739</v>
      </c>
      <c r="B948" s="500" t="s">
        <v>112</v>
      </c>
      <c r="C948" s="634" t="s">
        <v>903</v>
      </c>
      <c r="D948" s="501" t="s">
        <v>1338</v>
      </c>
      <c r="E948" s="501" t="s">
        <v>1337</v>
      </c>
      <c r="F948" s="501"/>
      <c r="G948" s="505" t="s">
        <v>762</v>
      </c>
      <c r="H948" s="502"/>
      <c r="I948" s="569">
        <v>37729</v>
      </c>
      <c r="J948" s="569">
        <v>34966</v>
      </c>
    </row>
    <row r="949" spans="1:11" ht="36">
      <c r="A949" s="631" t="s">
        <v>2739</v>
      </c>
      <c r="B949" s="500" t="s">
        <v>112</v>
      </c>
      <c r="C949" s="634" t="s">
        <v>901</v>
      </c>
      <c r="D949" s="501" t="s">
        <v>1336</v>
      </c>
      <c r="E949" s="501" t="s">
        <v>1335</v>
      </c>
      <c r="F949" s="501" t="s">
        <v>1334</v>
      </c>
      <c r="G949" s="501" t="s">
        <v>1333</v>
      </c>
      <c r="H949" s="502">
        <v>42926</v>
      </c>
      <c r="I949" s="569">
        <v>0</v>
      </c>
      <c r="J949" s="569">
        <v>0</v>
      </c>
    </row>
    <row r="950" spans="1:11" ht="36">
      <c r="A950" s="631" t="s">
        <v>2739</v>
      </c>
      <c r="B950" s="500" t="s">
        <v>112</v>
      </c>
      <c r="C950" s="634" t="s">
        <v>899</v>
      </c>
      <c r="D950" s="501" t="s">
        <v>1332</v>
      </c>
      <c r="E950" s="501" t="s">
        <v>1331</v>
      </c>
      <c r="F950" s="501" t="s">
        <v>1330</v>
      </c>
      <c r="G950" s="501" t="s">
        <v>1329</v>
      </c>
      <c r="H950" s="502">
        <v>42926</v>
      </c>
      <c r="I950" s="569">
        <v>0</v>
      </c>
      <c r="J950" s="569">
        <v>0</v>
      </c>
    </row>
    <row r="951" spans="1:11" ht="36">
      <c r="A951" s="631" t="s">
        <v>2739</v>
      </c>
      <c r="B951" s="500" t="s">
        <v>112</v>
      </c>
      <c r="C951" s="634" t="s">
        <v>896</v>
      </c>
      <c r="D951" s="501" t="s">
        <v>1328</v>
      </c>
      <c r="E951" s="501" t="s">
        <v>1327</v>
      </c>
      <c r="F951" s="501" t="s">
        <v>1326</v>
      </c>
      <c r="G951" s="501" t="s">
        <v>1325</v>
      </c>
      <c r="H951" s="502">
        <v>42922</v>
      </c>
      <c r="I951" s="569">
        <v>0</v>
      </c>
      <c r="J951" s="569">
        <v>0</v>
      </c>
    </row>
    <row r="952" spans="1:11" ht="36">
      <c r="A952" s="631" t="s">
        <v>2739</v>
      </c>
      <c r="B952" s="500" t="s">
        <v>112</v>
      </c>
      <c r="C952" s="634" t="s">
        <v>894</v>
      </c>
      <c r="D952" s="501" t="s">
        <v>1323</v>
      </c>
      <c r="E952" s="501" t="s">
        <v>1322</v>
      </c>
      <c r="F952" s="501" t="s">
        <v>1321</v>
      </c>
      <c r="G952" s="501" t="s">
        <v>1320</v>
      </c>
      <c r="H952" s="502">
        <v>42922</v>
      </c>
      <c r="I952" s="569">
        <v>0</v>
      </c>
      <c r="J952" s="569">
        <v>0</v>
      </c>
    </row>
    <row r="953" spans="1:11" ht="36">
      <c r="A953" s="631" t="s">
        <v>2739</v>
      </c>
      <c r="B953" s="500" t="s">
        <v>112</v>
      </c>
      <c r="C953" s="634" t="s">
        <v>892</v>
      </c>
      <c r="D953" s="501" t="s">
        <v>1318</v>
      </c>
      <c r="E953" s="501" t="s">
        <v>1317</v>
      </c>
      <c r="F953" s="501" t="s">
        <v>1316</v>
      </c>
      <c r="G953" s="501" t="s">
        <v>1315</v>
      </c>
      <c r="H953" s="502">
        <v>42922</v>
      </c>
      <c r="I953" s="569">
        <v>0</v>
      </c>
      <c r="J953" s="569">
        <v>0</v>
      </c>
      <c r="K953" s="16">
        <f>SUM(J957:J974)</f>
        <v>75735</v>
      </c>
    </row>
    <row r="954" spans="1:11" ht="36">
      <c r="A954" s="631" t="s">
        <v>2739</v>
      </c>
      <c r="B954" s="500" t="s">
        <v>112</v>
      </c>
      <c r="C954" s="634" t="s">
        <v>891</v>
      </c>
      <c r="D954" s="501" t="s">
        <v>1313</v>
      </c>
      <c r="E954" s="501" t="s">
        <v>1312</v>
      </c>
      <c r="F954" s="501" t="s">
        <v>1311</v>
      </c>
      <c r="G954" s="501" t="s">
        <v>1144</v>
      </c>
      <c r="H954" s="502">
        <v>42922</v>
      </c>
      <c r="I954" s="569">
        <v>0</v>
      </c>
      <c r="J954" s="569">
        <v>0</v>
      </c>
    </row>
    <row r="955" spans="1:11" ht="36">
      <c r="A955" s="631" t="s">
        <v>2739</v>
      </c>
      <c r="B955" s="500" t="s">
        <v>112</v>
      </c>
      <c r="C955" s="634" t="s">
        <v>890</v>
      </c>
      <c r="D955" s="501" t="s">
        <v>1273</v>
      </c>
      <c r="E955" s="501" t="s">
        <v>1309</v>
      </c>
      <c r="F955" s="501"/>
      <c r="G955" s="505" t="s">
        <v>762</v>
      </c>
      <c r="H955" s="502"/>
      <c r="I955" s="569">
        <v>13800</v>
      </c>
      <c r="J955" s="569">
        <v>0</v>
      </c>
    </row>
    <row r="956" spans="1:11" ht="36">
      <c r="A956" s="631" t="s">
        <v>2739</v>
      </c>
      <c r="B956" s="500" t="s">
        <v>112</v>
      </c>
      <c r="C956" s="634" t="s">
        <v>888</v>
      </c>
      <c r="D956" s="501" t="s">
        <v>1307</v>
      </c>
      <c r="E956" s="501" t="s">
        <v>1306</v>
      </c>
      <c r="F956" s="501" t="s">
        <v>1305</v>
      </c>
      <c r="G956" s="501" t="s">
        <v>1304</v>
      </c>
      <c r="H956" s="502">
        <v>42922</v>
      </c>
      <c r="I956" s="569">
        <v>0</v>
      </c>
      <c r="J956" s="569">
        <v>0</v>
      </c>
    </row>
    <row r="957" spans="1:11" ht="36">
      <c r="A957" s="631" t="s">
        <v>2739</v>
      </c>
      <c r="B957" s="500" t="s">
        <v>112</v>
      </c>
      <c r="C957" s="634" t="s">
        <v>887</v>
      </c>
      <c r="D957" s="501" t="s">
        <v>1275</v>
      </c>
      <c r="E957" s="501" t="s">
        <v>1302</v>
      </c>
      <c r="F957" s="501"/>
      <c r="G957" s="505" t="s">
        <v>762</v>
      </c>
      <c r="H957" s="502"/>
      <c r="I957" s="569">
        <v>16244</v>
      </c>
      <c r="J957" s="569">
        <v>2168</v>
      </c>
    </row>
    <row r="958" spans="1:11" ht="36">
      <c r="A958" s="631" t="s">
        <v>2739</v>
      </c>
      <c r="B958" s="500" t="s">
        <v>112</v>
      </c>
      <c r="C958" s="634" t="s">
        <v>885</v>
      </c>
      <c r="D958" s="501" t="s">
        <v>1275</v>
      </c>
      <c r="E958" s="501" t="s">
        <v>1300</v>
      </c>
      <c r="F958" s="501"/>
      <c r="G958" s="505" t="s">
        <v>762</v>
      </c>
      <c r="H958" s="502"/>
      <c r="I958" s="569">
        <v>17423</v>
      </c>
      <c r="J958" s="569">
        <v>2318</v>
      </c>
    </row>
    <row r="959" spans="1:11" ht="36">
      <c r="A959" s="631" t="s">
        <v>2739</v>
      </c>
      <c r="B959" s="500" t="s">
        <v>112</v>
      </c>
      <c r="C959" s="634" t="s">
        <v>884</v>
      </c>
      <c r="D959" s="501" t="s">
        <v>1275</v>
      </c>
      <c r="E959" s="501" t="s">
        <v>1298</v>
      </c>
      <c r="F959" s="501"/>
      <c r="G959" s="505" t="s">
        <v>762</v>
      </c>
      <c r="H959" s="502"/>
      <c r="I959" s="569">
        <v>17365</v>
      </c>
      <c r="J959" s="569">
        <v>2892</v>
      </c>
    </row>
    <row r="960" spans="1:11" ht="36">
      <c r="A960" s="631" t="s">
        <v>2739</v>
      </c>
      <c r="B960" s="500" t="s">
        <v>112</v>
      </c>
      <c r="C960" s="634" t="s">
        <v>883</v>
      </c>
      <c r="D960" s="501" t="s">
        <v>1275</v>
      </c>
      <c r="E960" s="501" t="s">
        <v>1296</v>
      </c>
      <c r="F960" s="501"/>
      <c r="G960" s="505" t="s">
        <v>762</v>
      </c>
      <c r="H960" s="502"/>
      <c r="I960" s="569">
        <v>17365</v>
      </c>
      <c r="J960" s="569">
        <v>2892</v>
      </c>
    </row>
    <row r="961" spans="1:10" ht="36">
      <c r="A961" s="631" t="s">
        <v>2739</v>
      </c>
      <c r="B961" s="500" t="s">
        <v>112</v>
      </c>
      <c r="C961" s="634" t="s">
        <v>882</v>
      </c>
      <c r="D961" s="501" t="s">
        <v>1275</v>
      </c>
      <c r="E961" s="501" t="s">
        <v>1294</v>
      </c>
      <c r="F961" s="501"/>
      <c r="G961" s="505" t="s">
        <v>762</v>
      </c>
      <c r="H961" s="502"/>
      <c r="I961" s="569">
        <v>17710</v>
      </c>
      <c r="J961" s="569">
        <v>4130</v>
      </c>
    </row>
    <row r="962" spans="1:10" ht="36">
      <c r="A962" s="631" t="s">
        <v>2739</v>
      </c>
      <c r="B962" s="500" t="s">
        <v>112</v>
      </c>
      <c r="C962" s="634" t="s">
        <v>881</v>
      </c>
      <c r="D962" s="501" t="s">
        <v>1275</v>
      </c>
      <c r="E962" s="501" t="s">
        <v>1292</v>
      </c>
      <c r="F962" s="501"/>
      <c r="G962" s="505" t="s">
        <v>762</v>
      </c>
      <c r="H962" s="502"/>
      <c r="I962" s="569">
        <v>17710</v>
      </c>
      <c r="J962" s="569">
        <v>4130</v>
      </c>
    </row>
    <row r="963" spans="1:10" ht="36">
      <c r="A963" s="631" t="s">
        <v>2739</v>
      </c>
      <c r="B963" s="500" t="s">
        <v>112</v>
      </c>
      <c r="C963" s="634" t="s">
        <v>880</v>
      </c>
      <c r="D963" s="501" t="s">
        <v>1275</v>
      </c>
      <c r="E963" s="501" t="s">
        <v>1290</v>
      </c>
      <c r="F963" s="501"/>
      <c r="G963" s="505" t="s">
        <v>762</v>
      </c>
      <c r="H963" s="502"/>
      <c r="I963" s="569">
        <v>17307</v>
      </c>
      <c r="J963" s="569">
        <v>2886</v>
      </c>
    </row>
    <row r="964" spans="1:10" ht="36">
      <c r="A964" s="631" t="s">
        <v>2739</v>
      </c>
      <c r="B964" s="500" t="s">
        <v>112</v>
      </c>
      <c r="C964" s="634" t="s">
        <v>878</v>
      </c>
      <c r="D964" s="501" t="s">
        <v>1275</v>
      </c>
      <c r="E964" s="501" t="s">
        <v>1288</v>
      </c>
      <c r="F964" s="501"/>
      <c r="G964" s="505" t="s">
        <v>762</v>
      </c>
      <c r="H964" s="502"/>
      <c r="I964" s="569">
        <v>17308</v>
      </c>
      <c r="J964" s="569">
        <v>2886</v>
      </c>
    </row>
    <row r="965" spans="1:10" ht="36">
      <c r="A965" s="631" t="s">
        <v>2739</v>
      </c>
      <c r="B965" s="500" t="s">
        <v>112</v>
      </c>
      <c r="C965" s="634" t="s">
        <v>876</v>
      </c>
      <c r="D965" s="501" t="s">
        <v>1285</v>
      </c>
      <c r="E965" s="501" t="s">
        <v>1284</v>
      </c>
      <c r="F965" s="501" t="s">
        <v>1283</v>
      </c>
      <c r="G965" s="501" t="s">
        <v>1282</v>
      </c>
      <c r="H965" s="502">
        <v>42922</v>
      </c>
      <c r="I965" s="569">
        <v>0</v>
      </c>
      <c r="J965" s="569">
        <v>0</v>
      </c>
    </row>
    <row r="966" spans="1:10" ht="36">
      <c r="A966" s="631" t="s">
        <v>2739</v>
      </c>
      <c r="B966" s="500" t="s">
        <v>112</v>
      </c>
      <c r="C966" s="634" t="s">
        <v>874</v>
      </c>
      <c r="D966" s="501" t="s">
        <v>1281</v>
      </c>
      <c r="E966" s="501" t="s">
        <v>1280</v>
      </c>
      <c r="F966" s="501" t="s">
        <v>1279</v>
      </c>
      <c r="G966" s="501" t="s">
        <v>1278</v>
      </c>
      <c r="H966" s="502">
        <v>42922</v>
      </c>
      <c r="I966" s="569">
        <v>0</v>
      </c>
      <c r="J966" s="569">
        <v>0</v>
      </c>
    </row>
    <row r="967" spans="1:10" ht="36">
      <c r="A967" s="631" t="s">
        <v>2739</v>
      </c>
      <c r="B967" s="500" t="s">
        <v>112</v>
      </c>
      <c r="C967" s="634" t="s">
        <v>872</v>
      </c>
      <c r="D967" s="501" t="s">
        <v>1275</v>
      </c>
      <c r="E967" s="501" t="s">
        <v>1277</v>
      </c>
      <c r="F967" s="501"/>
      <c r="G967" s="505" t="s">
        <v>762</v>
      </c>
      <c r="H967" s="502"/>
      <c r="I967" s="569">
        <v>17423</v>
      </c>
      <c r="J967" s="569">
        <v>2899</v>
      </c>
    </row>
    <row r="968" spans="1:10" ht="36">
      <c r="A968" s="631" t="s">
        <v>2739</v>
      </c>
      <c r="B968" s="500" t="s">
        <v>112</v>
      </c>
      <c r="C968" s="634" t="s">
        <v>869</v>
      </c>
      <c r="D968" s="501" t="s">
        <v>1275</v>
      </c>
      <c r="E968" s="501" t="s">
        <v>1276</v>
      </c>
      <c r="F968" s="501"/>
      <c r="G968" s="505" t="s">
        <v>762</v>
      </c>
      <c r="H968" s="502"/>
      <c r="I968" s="569">
        <v>17470</v>
      </c>
      <c r="J968" s="569">
        <v>2909</v>
      </c>
    </row>
    <row r="969" spans="1:10" ht="36">
      <c r="A969" s="631" t="s">
        <v>2739</v>
      </c>
      <c r="B969" s="500" t="s">
        <v>112</v>
      </c>
      <c r="C969" s="634" t="s">
        <v>867</v>
      </c>
      <c r="D969" s="501" t="s">
        <v>1275</v>
      </c>
      <c r="E969" s="501" t="s">
        <v>1274</v>
      </c>
      <c r="F969" s="501"/>
      <c r="G969" s="505" t="s">
        <v>762</v>
      </c>
      <c r="H969" s="502"/>
      <c r="I969" s="569">
        <v>25646</v>
      </c>
      <c r="J969" s="569">
        <v>8547</v>
      </c>
    </row>
    <row r="970" spans="1:10" ht="36">
      <c r="A970" s="631" t="s">
        <v>2739</v>
      </c>
      <c r="B970" s="500" t="s">
        <v>112</v>
      </c>
      <c r="C970" s="634" t="s">
        <v>865</v>
      </c>
      <c r="D970" s="501" t="s">
        <v>1273</v>
      </c>
      <c r="E970" s="501" t="s">
        <v>1272</v>
      </c>
      <c r="F970" s="501"/>
      <c r="G970" s="505" t="s">
        <v>762</v>
      </c>
      <c r="H970" s="502"/>
      <c r="I970" s="569">
        <v>28060</v>
      </c>
      <c r="J970" s="569">
        <v>8417</v>
      </c>
    </row>
    <row r="971" spans="1:10" ht="36">
      <c r="A971" s="631" t="s">
        <v>2739</v>
      </c>
      <c r="B971" s="500" t="s">
        <v>112</v>
      </c>
      <c r="C971" s="634" t="s">
        <v>861</v>
      </c>
      <c r="D971" s="501" t="s">
        <v>1271</v>
      </c>
      <c r="E971" s="501" t="s">
        <v>1270</v>
      </c>
      <c r="F971" s="501"/>
      <c r="G971" s="505" t="s">
        <v>762</v>
      </c>
      <c r="H971" s="502"/>
      <c r="I971" s="569">
        <v>42994</v>
      </c>
      <c r="J971" s="569">
        <v>15766</v>
      </c>
    </row>
    <row r="972" spans="1:10" ht="48">
      <c r="A972" s="631" t="s">
        <v>2739</v>
      </c>
      <c r="B972" s="500" t="s">
        <v>112</v>
      </c>
      <c r="C972" s="634" t="s">
        <v>859</v>
      </c>
      <c r="D972" s="501" t="s">
        <v>1265</v>
      </c>
      <c r="E972" s="501" t="s">
        <v>1269</v>
      </c>
      <c r="F972" s="501"/>
      <c r="G972" s="505" t="s">
        <v>762</v>
      </c>
      <c r="H972" s="502"/>
      <c r="I972" s="569">
        <v>13800</v>
      </c>
      <c r="J972" s="569">
        <v>5103</v>
      </c>
    </row>
    <row r="973" spans="1:10" ht="36">
      <c r="A973" s="631" t="s">
        <v>2739</v>
      </c>
      <c r="B973" s="500" t="s">
        <v>112</v>
      </c>
      <c r="C973" s="634" t="s">
        <v>1324</v>
      </c>
      <c r="D973" s="501" t="s">
        <v>1268</v>
      </c>
      <c r="E973" s="501" t="s">
        <v>1267</v>
      </c>
      <c r="F973" s="501"/>
      <c r="G973" s="505" t="s">
        <v>762</v>
      </c>
      <c r="H973" s="502"/>
      <c r="I973" s="569">
        <v>17480</v>
      </c>
      <c r="J973" s="569">
        <v>5242</v>
      </c>
    </row>
    <row r="974" spans="1:10" ht="36">
      <c r="A974" s="631" t="s">
        <v>2739</v>
      </c>
      <c r="B974" s="500" t="s">
        <v>112</v>
      </c>
      <c r="C974" s="634" t="s">
        <v>1319</v>
      </c>
      <c r="D974" s="501" t="s">
        <v>1265</v>
      </c>
      <c r="E974" s="501" t="s">
        <v>1266</v>
      </c>
      <c r="F974" s="501"/>
      <c r="G974" s="505" t="s">
        <v>762</v>
      </c>
      <c r="H974" s="502"/>
      <c r="I974" s="569">
        <v>6900</v>
      </c>
      <c r="J974" s="569">
        <v>2550</v>
      </c>
    </row>
    <row r="975" spans="1:10" ht="36">
      <c r="A975" s="631" t="s">
        <v>2739</v>
      </c>
      <c r="B975" s="500" t="s">
        <v>112</v>
      </c>
      <c r="C975" s="634" t="s">
        <v>1314</v>
      </c>
      <c r="D975" s="501" t="s">
        <v>1265</v>
      </c>
      <c r="E975" s="501" t="s">
        <v>1264</v>
      </c>
      <c r="F975" s="501"/>
      <c r="G975" s="505" t="s">
        <v>762</v>
      </c>
      <c r="H975" s="502"/>
      <c r="I975" s="569">
        <v>0</v>
      </c>
      <c r="J975" s="569">
        <v>0</v>
      </c>
    </row>
    <row r="976" spans="1:10" ht="36">
      <c r="A976" s="631" t="s">
        <v>2739</v>
      </c>
      <c r="B976" s="500" t="s">
        <v>112</v>
      </c>
      <c r="C976" s="634" t="s">
        <v>1310</v>
      </c>
      <c r="D976" s="501" t="s">
        <v>1263</v>
      </c>
      <c r="E976" s="501" t="s">
        <v>1260</v>
      </c>
      <c r="F976" s="501" t="s">
        <v>1262</v>
      </c>
      <c r="G976" s="501" t="s">
        <v>1261</v>
      </c>
      <c r="H976" s="502">
        <v>42926</v>
      </c>
      <c r="I976" s="569">
        <v>0</v>
      </c>
      <c r="J976" s="569">
        <v>0</v>
      </c>
    </row>
    <row r="977" spans="1:10" ht="36">
      <c r="A977" s="631" t="s">
        <v>2739</v>
      </c>
      <c r="B977" s="500" t="s">
        <v>112</v>
      </c>
      <c r="C977" s="634" t="s">
        <v>1308</v>
      </c>
      <c r="D977" s="501" t="s">
        <v>1259</v>
      </c>
      <c r="E977" s="501" t="s">
        <v>1258</v>
      </c>
      <c r="F977" s="501" t="s">
        <v>1257</v>
      </c>
      <c r="G977" s="501" t="s">
        <v>1139</v>
      </c>
      <c r="H977" s="502">
        <v>42913</v>
      </c>
      <c r="I977" s="569">
        <v>0</v>
      </c>
      <c r="J977" s="569">
        <v>0</v>
      </c>
    </row>
    <row r="978" spans="1:10" ht="36">
      <c r="A978" s="631" t="s">
        <v>2739</v>
      </c>
      <c r="B978" s="500" t="s">
        <v>112</v>
      </c>
      <c r="C978" s="634" t="s">
        <v>1303</v>
      </c>
      <c r="D978" s="501" t="s">
        <v>1256</v>
      </c>
      <c r="E978" s="501" t="s">
        <v>1255</v>
      </c>
      <c r="F978" s="501" t="s">
        <v>1254</v>
      </c>
      <c r="G978" s="501" t="s">
        <v>1253</v>
      </c>
      <c r="H978" s="502">
        <v>42913</v>
      </c>
      <c r="I978" s="569">
        <v>0</v>
      </c>
      <c r="J978" s="569">
        <v>0</v>
      </c>
    </row>
    <row r="979" spans="1:10" ht="48">
      <c r="A979" s="631" t="s">
        <v>2739</v>
      </c>
      <c r="B979" s="500" t="s">
        <v>112</v>
      </c>
      <c r="C979" s="634" t="s">
        <v>1301</v>
      </c>
      <c r="D979" s="501" t="s">
        <v>1252</v>
      </c>
      <c r="E979" s="501" t="s">
        <v>1251</v>
      </c>
      <c r="F979" s="501" t="s">
        <v>1250</v>
      </c>
      <c r="G979" s="501" t="s">
        <v>1249</v>
      </c>
      <c r="H979" s="502">
        <v>43109</v>
      </c>
      <c r="I979" s="569">
        <v>0</v>
      </c>
      <c r="J979" s="569">
        <v>0</v>
      </c>
    </row>
    <row r="980" spans="1:10" ht="48">
      <c r="A980" s="631" t="s">
        <v>2739</v>
      </c>
      <c r="B980" s="500" t="s">
        <v>112</v>
      </c>
      <c r="C980" s="634" t="s">
        <v>1299</v>
      </c>
      <c r="D980" s="501" t="s">
        <v>1248</v>
      </c>
      <c r="E980" s="501" t="s">
        <v>1247</v>
      </c>
      <c r="F980" s="501" t="s">
        <v>1246</v>
      </c>
      <c r="G980" s="501" t="s">
        <v>1245</v>
      </c>
      <c r="H980" s="502">
        <v>43109</v>
      </c>
      <c r="I980" s="569">
        <v>0</v>
      </c>
      <c r="J980" s="569">
        <v>0</v>
      </c>
    </row>
    <row r="981" spans="1:10" ht="48">
      <c r="A981" s="631" t="s">
        <v>2739</v>
      </c>
      <c r="B981" s="500" t="s">
        <v>112</v>
      </c>
      <c r="C981" s="634" t="s">
        <v>1297</v>
      </c>
      <c r="D981" s="501" t="s">
        <v>1244</v>
      </c>
      <c r="E981" s="501" t="s">
        <v>1243</v>
      </c>
      <c r="F981" s="501" t="s">
        <v>1242</v>
      </c>
      <c r="G981" s="501" t="s">
        <v>1241</v>
      </c>
      <c r="H981" s="502">
        <v>43139</v>
      </c>
      <c r="I981" s="569">
        <v>0</v>
      </c>
      <c r="J981" s="569">
        <v>0</v>
      </c>
    </row>
    <row r="982" spans="1:10" ht="48">
      <c r="A982" s="631" t="s">
        <v>2739</v>
      </c>
      <c r="B982" s="500" t="s">
        <v>112</v>
      </c>
      <c r="C982" s="634" t="s">
        <v>1295</v>
      </c>
      <c r="D982" s="501" t="s">
        <v>1239</v>
      </c>
      <c r="E982" s="501" t="s">
        <v>1238</v>
      </c>
      <c r="F982" s="501" t="s">
        <v>1237</v>
      </c>
      <c r="G982" s="505" t="s">
        <v>762</v>
      </c>
      <c r="H982" s="502"/>
      <c r="I982" s="569">
        <v>0</v>
      </c>
      <c r="J982" s="569">
        <v>0</v>
      </c>
    </row>
    <row r="983" spans="1:10" ht="48">
      <c r="A983" s="631" t="s">
        <v>2739</v>
      </c>
      <c r="B983" s="500" t="s">
        <v>112</v>
      </c>
      <c r="C983" s="634" t="s">
        <v>1293</v>
      </c>
      <c r="D983" s="501" t="s">
        <v>1235</v>
      </c>
      <c r="E983" s="501" t="s">
        <v>1234</v>
      </c>
      <c r="F983" s="501" t="s">
        <v>1233</v>
      </c>
      <c r="G983" s="501" t="s">
        <v>1232</v>
      </c>
      <c r="H983" s="502">
        <v>43139</v>
      </c>
      <c r="I983" s="569">
        <v>0</v>
      </c>
      <c r="J983" s="569">
        <v>0</v>
      </c>
    </row>
    <row r="984" spans="1:10" ht="48">
      <c r="A984" s="631" t="s">
        <v>2739</v>
      </c>
      <c r="B984" s="500" t="s">
        <v>112</v>
      </c>
      <c r="C984" s="634" t="s">
        <v>1291</v>
      </c>
      <c r="D984" s="501" t="s">
        <v>1230</v>
      </c>
      <c r="E984" s="501" t="s">
        <v>1229</v>
      </c>
      <c r="F984" s="501" t="s">
        <v>1228</v>
      </c>
      <c r="G984" s="501" t="s">
        <v>1227</v>
      </c>
      <c r="H984" s="502">
        <v>43081</v>
      </c>
      <c r="I984" s="569">
        <v>0</v>
      </c>
      <c r="J984" s="569">
        <v>0</v>
      </c>
    </row>
    <row r="985" spans="1:10" ht="48">
      <c r="A985" s="631" t="s">
        <v>2739</v>
      </c>
      <c r="B985" s="500" t="s">
        <v>112</v>
      </c>
      <c r="C985" s="634" t="s">
        <v>1289</v>
      </c>
      <c r="D985" s="501" t="s">
        <v>1225</v>
      </c>
      <c r="E985" s="501" t="s">
        <v>1224</v>
      </c>
      <c r="F985" s="501" t="s">
        <v>1223</v>
      </c>
      <c r="G985" s="501" t="s">
        <v>1222</v>
      </c>
      <c r="H985" s="502">
        <v>43088</v>
      </c>
      <c r="I985" s="569">
        <v>0</v>
      </c>
      <c r="J985" s="569">
        <v>0</v>
      </c>
    </row>
    <row r="986" spans="1:10" ht="48">
      <c r="A986" s="631" t="s">
        <v>2739</v>
      </c>
      <c r="B986" s="500" t="s">
        <v>112</v>
      </c>
      <c r="C986" s="634" t="s">
        <v>1287</v>
      </c>
      <c r="D986" s="501" t="s">
        <v>1220</v>
      </c>
      <c r="E986" s="501" t="s">
        <v>1219</v>
      </c>
      <c r="F986" s="501" t="s">
        <v>1218</v>
      </c>
      <c r="G986" s="501" t="s">
        <v>1217</v>
      </c>
      <c r="H986" s="502">
        <v>43081</v>
      </c>
      <c r="I986" s="569">
        <v>0</v>
      </c>
      <c r="J986" s="569">
        <v>0</v>
      </c>
    </row>
    <row r="987" spans="1:10" ht="48">
      <c r="A987" s="631" t="s">
        <v>2739</v>
      </c>
      <c r="B987" s="500" t="s">
        <v>112</v>
      </c>
      <c r="C987" s="634" t="s">
        <v>1286</v>
      </c>
      <c r="D987" s="501" t="s">
        <v>1215</v>
      </c>
      <c r="E987" s="501" t="s">
        <v>1214</v>
      </c>
      <c r="F987" s="501" t="s">
        <v>1213</v>
      </c>
      <c r="G987" s="501" t="s">
        <v>1212</v>
      </c>
      <c r="H987" s="502">
        <v>43096</v>
      </c>
      <c r="I987" s="569">
        <v>0</v>
      </c>
      <c r="J987" s="569">
        <v>0</v>
      </c>
    </row>
    <row r="988" spans="1:10" ht="48">
      <c r="A988" s="631" t="s">
        <v>2739</v>
      </c>
      <c r="B988" s="500" t="s">
        <v>112</v>
      </c>
      <c r="C988" s="634" t="s">
        <v>2960</v>
      </c>
      <c r="D988" s="501" t="s">
        <v>1210</v>
      </c>
      <c r="E988" s="501" t="s">
        <v>1209</v>
      </c>
      <c r="F988" s="501" t="s">
        <v>1208</v>
      </c>
      <c r="G988" s="501" t="s">
        <v>1207</v>
      </c>
      <c r="H988" s="502">
        <v>43080</v>
      </c>
      <c r="I988" s="569">
        <v>0</v>
      </c>
      <c r="J988" s="569">
        <v>0</v>
      </c>
    </row>
    <row r="989" spans="1:10" ht="48">
      <c r="A989" s="631" t="s">
        <v>2739</v>
      </c>
      <c r="B989" s="500" t="s">
        <v>112</v>
      </c>
      <c r="C989" s="634" t="s">
        <v>2961</v>
      </c>
      <c r="D989" s="501" t="s">
        <v>1205</v>
      </c>
      <c r="E989" s="501" t="s">
        <v>1204</v>
      </c>
      <c r="F989" s="501" t="s">
        <v>1203</v>
      </c>
      <c r="G989" s="501" t="s">
        <v>1202</v>
      </c>
      <c r="H989" s="502">
        <v>43080</v>
      </c>
      <c r="I989" s="569">
        <v>0</v>
      </c>
      <c r="J989" s="569">
        <v>0</v>
      </c>
    </row>
    <row r="990" spans="1:10" ht="48">
      <c r="A990" s="631" t="s">
        <v>2739</v>
      </c>
      <c r="B990" s="500" t="s">
        <v>112</v>
      </c>
      <c r="C990" s="634" t="s">
        <v>2962</v>
      </c>
      <c r="D990" s="501" t="s">
        <v>1200</v>
      </c>
      <c r="E990" s="501" t="s">
        <v>1199</v>
      </c>
      <c r="F990" s="501" t="s">
        <v>1198</v>
      </c>
      <c r="G990" s="501" t="s">
        <v>1197</v>
      </c>
      <c r="H990" s="502">
        <v>43318</v>
      </c>
      <c r="I990" s="569">
        <v>0</v>
      </c>
      <c r="J990" s="569">
        <v>0</v>
      </c>
    </row>
    <row r="991" spans="1:10" ht="48">
      <c r="A991" s="631" t="s">
        <v>2739</v>
      </c>
      <c r="B991" s="500" t="s">
        <v>112</v>
      </c>
      <c r="C991" s="634" t="s">
        <v>2958</v>
      </c>
      <c r="D991" s="501" t="s">
        <v>1196</v>
      </c>
      <c r="E991" s="501" t="s">
        <v>1195</v>
      </c>
      <c r="F991" s="501" t="s">
        <v>1194</v>
      </c>
      <c r="G991" s="501" t="s">
        <v>1193</v>
      </c>
      <c r="H991" s="502">
        <v>43097</v>
      </c>
      <c r="I991" s="569">
        <v>0</v>
      </c>
      <c r="J991" s="569">
        <v>0</v>
      </c>
    </row>
    <row r="992" spans="1:10" ht="48">
      <c r="A992" s="631" t="s">
        <v>2739</v>
      </c>
      <c r="B992" s="500" t="s">
        <v>112</v>
      </c>
      <c r="C992" s="634" t="s">
        <v>2959</v>
      </c>
      <c r="D992" s="501" t="s">
        <v>1192</v>
      </c>
      <c r="E992" s="501" t="s">
        <v>1191</v>
      </c>
      <c r="F992" s="501" t="s">
        <v>1190</v>
      </c>
      <c r="G992" s="501" t="s">
        <v>1189</v>
      </c>
      <c r="H992" s="502">
        <v>43139</v>
      </c>
      <c r="I992" s="569">
        <v>0</v>
      </c>
      <c r="J992" s="569">
        <v>0</v>
      </c>
    </row>
    <row r="993" spans="1:10" ht="48">
      <c r="A993" s="631" t="s">
        <v>2739</v>
      </c>
      <c r="B993" s="500" t="s">
        <v>112</v>
      </c>
      <c r="C993" s="634" t="s">
        <v>2950</v>
      </c>
      <c r="D993" s="501" t="s">
        <v>1188</v>
      </c>
      <c r="E993" s="501" t="s">
        <v>1187</v>
      </c>
      <c r="F993" s="501" t="s">
        <v>1186</v>
      </c>
      <c r="G993" s="501" t="s">
        <v>1185</v>
      </c>
      <c r="H993" s="502">
        <v>43110</v>
      </c>
      <c r="I993" s="569">
        <v>0</v>
      </c>
      <c r="J993" s="569">
        <v>0</v>
      </c>
    </row>
    <row r="994" spans="1:10" ht="48">
      <c r="A994" s="631" t="s">
        <v>2739</v>
      </c>
      <c r="B994" s="500" t="s">
        <v>112</v>
      </c>
      <c r="C994" s="634" t="s">
        <v>2951</v>
      </c>
      <c r="D994" s="501" t="s">
        <v>1184</v>
      </c>
      <c r="E994" s="501" t="s">
        <v>1183</v>
      </c>
      <c r="F994" s="501" t="s">
        <v>1182</v>
      </c>
      <c r="G994" s="501" t="s">
        <v>1181</v>
      </c>
      <c r="H994" s="502">
        <v>43109</v>
      </c>
      <c r="I994" s="569">
        <v>0</v>
      </c>
      <c r="J994" s="569">
        <v>0</v>
      </c>
    </row>
    <row r="995" spans="1:10" ht="48">
      <c r="A995" s="631" t="s">
        <v>2739</v>
      </c>
      <c r="B995" s="500" t="s">
        <v>112</v>
      </c>
      <c r="C995" s="634" t="s">
        <v>2952</v>
      </c>
      <c r="D995" s="501" t="s">
        <v>1180</v>
      </c>
      <c r="E995" s="501" t="s">
        <v>1179</v>
      </c>
      <c r="F995" s="501" t="s">
        <v>1178</v>
      </c>
      <c r="G995" s="501" t="s">
        <v>1177</v>
      </c>
      <c r="H995" s="502">
        <v>43096</v>
      </c>
      <c r="I995" s="569">
        <v>0</v>
      </c>
      <c r="J995" s="569">
        <v>0</v>
      </c>
    </row>
    <row r="996" spans="1:10" ht="48">
      <c r="A996" s="631" t="s">
        <v>2739</v>
      </c>
      <c r="B996" s="500" t="s">
        <v>112</v>
      </c>
      <c r="C996" s="634" t="s">
        <v>2953</v>
      </c>
      <c r="D996" s="501" t="s">
        <v>1176</v>
      </c>
      <c r="E996" s="501" t="s">
        <v>2726</v>
      </c>
      <c r="F996" s="501" t="s">
        <v>1175</v>
      </c>
      <c r="G996" s="501" t="s">
        <v>1174</v>
      </c>
      <c r="H996" s="502">
        <v>43080</v>
      </c>
      <c r="I996" s="569">
        <v>0</v>
      </c>
      <c r="J996" s="569">
        <v>0</v>
      </c>
    </row>
    <row r="997" spans="1:10" ht="48">
      <c r="A997" s="631" t="s">
        <v>2739</v>
      </c>
      <c r="B997" s="500" t="s">
        <v>112</v>
      </c>
      <c r="C997" s="634" t="s">
        <v>2963</v>
      </c>
      <c r="D997" s="501" t="s">
        <v>1173</v>
      </c>
      <c r="E997" s="501" t="s">
        <v>1172</v>
      </c>
      <c r="F997" s="501" t="s">
        <v>1171</v>
      </c>
      <c r="G997" s="501" t="s">
        <v>1170</v>
      </c>
      <c r="H997" s="502">
        <v>43110</v>
      </c>
      <c r="I997" s="569">
        <v>0</v>
      </c>
      <c r="J997" s="569">
        <v>0</v>
      </c>
    </row>
    <row r="998" spans="1:10" ht="48">
      <c r="A998" s="631" t="s">
        <v>2739</v>
      </c>
      <c r="B998" s="500" t="s">
        <v>112</v>
      </c>
      <c r="C998" s="634" t="s">
        <v>2964</v>
      </c>
      <c r="D998" s="501" t="s">
        <v>1169</v>
      </c>
      <c r="E998" s="501" t="s">
        <v>955</v>
      </c>
      <c r="F998" s="501" t="s">
        <v>1168</v>
      </c>
      <c r="G998" s="501" t="s">
        <v>1167</v>
      </c>
      <c r="H998" s="502">
        <v>43321</v>
      </c>
      <c r="I998" s="569">
        <v>0</v>
      </c>
      <c r="J998" s="569">
        <v>0</v>
      </c>
    </row>
    <row r="999" spans="1:10" ht="48">
      <c r="A999" s="631" t="s">
        <v>2739</v>
      </c>
      <c r="B999" s="500" t="s">
        <v>112</v>
      </c>
      <c r="C999" s="634" t="s">
        <v>2965</v>
      </c>
      <c r="D999" s="501" t="s">
        <v>1166</v>
      </c>
      <c r="E999" s="501" t="s">
        <v>1165</v>
      </c>
      <c r="F999" s="501" t="s">
        <v>1164</v>
      </c>
      <c r="G999" s="501" t="s">
        <v>1163</v>
      </c>
      <c r="H999" s="502">
        <v>43318</v>
      </c>
      <c r="I999" s="569">
        <v>0</v>
      </c>
      <c r="J999" s="569">
        <v>0</v>
      </c>
    </row>
    <row r="1000" spans="1:10" ht="36">
      <c r="A1000" s="631" t="s">
        <v>2739</v>
      </c>
      <c r="B1000" s="500" t="s">
        <v>112</v>
      </c>
      <c r="C1000" s="634" t="s">
        <v>2966</v>
      </c>
      <c r="D1000" s="501" t="s">
        <v>1162</v>
      </c>
      <c r="E1000" s="501" t="s">
        <v>1158</v>
      </c>
      <c r="F1000" s="501" t="s">
        <v>1161</v>
      </c>
      <c r="G1000" s="501" t="s">
        <v>1160</v>
      </c>
      <c r="H1000" s="502">
        <v>42913</v>
      </c>
      <c r="I1000" s="569">
        <v>0</v>
      </c>
      <c r="J1000" s="569">
        <v>0</v>
      </c>
    </row>
    <row r="1001" spans="1:10" ht="36">
      <c r="A1001" s="631" t="s">
        <v>2739</v>
      </c>
      <c r="B1001" s="500" t="s">
        <v>112</v>
      </c>
      <c r="C1001" s="634" t="s">
        <v>2967</v>
      </c>
      <c r="D1001" s="501" t="s">
        <v>1159</v>
      </c>
      <c r="E1001" s="501" t="s">
        <v>1158</v>
      </c>
      <c r="F1001" s="501" t="s">
        <v>1157</v>
      </c>
      <c r="G1001" s="501" t="s">
        <v>1156</v>
      </c>
      <c r="H1001" s="502">
        <v>42914</v>
      </c>
      <c r="I1001" s="569">
        <v>0</v>
      </c>
      <c r="J1001" s="569">
        <v>0</v>
      </c>
    </row>
    <row r="1002" spans="1:10" ht="36">
      <c r="A1002" s="631" t="s">
        <v>2739</v>
      </c>
      <c r="B1002" s="500" t="s">
        <v>112</v>
      </c>
      <c r="C1002" s="634" t="s">
        <v>2968</v>
      </c>
      <c r="D1002" s="501" t="s">
        <v>1155</v>
      </c>
      <c r="E1002" s="501" t="s">
        <v>1154</v>
      </c>
      <c r="F1002" s="501" t="s">
        <v>1153</v>
      </c>
      <c r="G1002" s="501" t="s">
        <v>1152</v>
      </c>
      <c r="H1002" s="502">
        <v>42919</v>
      </c>
      <c r="I1002" s="569">
        <v>0</v>
      </c>
      <c r="J1002" s="569">
        <v>0</v>
      </c>
    </row>
    <row r="1003" spans="1:10" ht="36">
      <c r="A1003" s="631" t="s">
        <v>2739</v>
      </c>
      <c r="B1003" s="500" t="s">
        <v>112</v>
      </c>
      <c r="C1003" s="634" t="s">
        <v>2969</v>
      </c>
      <c r="D1003" s="501" t="s">
        <v>1151</v>
      </c>
      <c r="E1003" s="501" t="s">
        <v>1150</v>
      </c>
      <c r="F1003" s="501" t="s">
        <v>1149</v>
      </c>
      <c r="G1003" s="501" t="s">
        <v>1148</v>
      </c>
      <c r="H1003" s="502">
        <v>42919</v>
      </c>
      <c r="I1003" s="569">
        <v>0</v>
      </c>
      <c r="J1003" s="569">
        <v>0</v>
      </c>
    </row>
    <row r="1004" spans="1:10" ht="36">
      <c r="A1004" s="631" t="s">
        <v>2739</v>
      </c>
      <c r="B1004" s="500" t="s">
        <v>112</v>
      </c>
      <c r="C1004" s="634" t="s">
        <v>2970</v>
      </c>
      <c r="D1004" s="501" t="s">
        <v>1147</v>
      </c>
      <c r="E1004" s="501" t="s">
        <v>1146</v>
      </c>
      <c r="F1004" s="501" t="s">
        <v>1145</v>
      </c>
      <c r="G1004" s="501" t="s">
        <v>1144</v>
      </c>
      <c r="H1004" s="502">
        <v>42919</v>
      </c>
      <c r="I1004" s="569">
        <v>0</v>
      </c>
      <c r="J1004" s="569">
        <v>0</v>
      </c>
    </row>
    <row r="1005" spans="1:10" ht="36">
      <c r="A1005" s="631" t="s">
        <v>2739</v>
      </c>
      <c r="B1005" s="500" t="s">
        <v>112</v>
      </c>
      <c r="C1005" s="634" t="s">
        <v>2971</v>
      </c>
      <c r="D1005" s="501" t="s">
        <v>1142</v>
      </c>
      <c r="E1005" s="501" t="s">
        <v>1141</v>
      </c>
      <c r="F1005" s="501" t="s">
        <v>1140</v>
      </c>
      <c r="G1005" s="501" t="s">
        <v>1139</v>
      </c>
      <c r="H1005" s="502">
        <v>42914</v>
      </c>
      <c r="I1005" s="569">
        <v>0</v>
      </c>
      <c r="J1005" s="569">
        <v>0</v>
      </c>
    </row>
    <row r="1006" spans="1:10" ht="60">
      <c r="A1006" s="631" t="s">
        <v>2739</v>
      </c>
      <c r="B1006" s="500" t="s">
        <v>112</v>
      </c>
      <c r="C1006" s="634" t="s">
        <v>2972</v>
      </c>
      <c r="D1006" s="365" t="s">
        <v>1137</v>
      </c>
      <c r="E1006" s="501" t="s">
        <v>1136</v>
      </c>
      <c r="F1006" s="501" t="s">
        <v>1135</v>
      </c>
      <c r="G1006" s="501" t="s">
        <v>1107</v>
      </c>
      <c r="H1006" s="502">
        <v>42913</v>
      </c>
      <c r="I1006" s="569">
        <v>0</v>
      </c>
      <c r="J1006" s="569">
        <v>0</v>
      </c>
    </row>
    <row r="1007" spans="1:10" ht="60">
      <c r="A1007" s="631" t="s">
        <v>2739</v>
      </c>
      <c r="B1007" s="500" t="s">
        <v>112</v>
      </c>
      <c r="C1007" s="634" t="s">
        <v>2973</v>
      </c>
      <c r="D1007" s="27" t="s">
        <v>1133</v>
      </c>
      <c r="E1007" s="501" t="s">
        <v>1132</v>
      </c>
      <c r="F1007" s="501" t="s">
        <v>1131</v>
      </c>
      <c r="G1007" s="501" t="s">
        <v>1130</v>
      </c>
      <c r="H1007" s="502">
        <v>42915</v>
      </c>
      <c r="I1007" s="569">
        <v>0</v>
      </c>
      <c r="J1007" s="569">
        <v>0</v>
      </c>
    </row>
    <row r="1008" spans="1:10" ht="36">
      <c r="A1008" s="631" t="s">
        <v>2739</v>
      </c>
      <c r="B1008" s="500" t="s">
        <v>112</v>
      </c>
      <c r="C1008" s="634" t="s">
        <v>2974</v>
      </c>
      <c r="D1008" s="501" t="s">
        <v>1128</v>
      </c>
      <c r="E1008" s="501" t="s">
        <v>1127</v>
      </c>
      <c r="F1008" s="501" t="s">
        <v>1126</v>
      </c>
      <c r="G1008" s="501" t="s">
        <v>1125</v>
      </c>
      <c r="H1008" s="502">
        <v>42914</v>
      </c>
      <c r="I1008" s="569">
        <v>0</v>
      </c>
      <c r="J1008" s="569">
        <v>0</v>
      </c>
    </row>
    <row r="1009" spans="1:10" ht="36">
      <c r="A1009" s="631" t="s">
        <v>2739</v>
      </c>
      <c r="B1009" s="500" t="s">
        <v>112</v>
      </c>
      <c r="C1009" s="634" t="s">
        <v>2975</v>
      </c>
      <c r="D1009" s="501" t="s">
        <v>1123</v>
      </c>
      <c r="E1009" s="501" t="s">
        <v>1122</v>
      </c>
      <c r="F1009" s="501" t="s">
        <v>1121</v>
      </c>
      <c r="G1009" s="501" t="s">
        <v>1120</v>
      </c>
      <c r="H1009" s="502">
        <v>42914</v>
      </c>
      <c r="I1009" s="569">
        <v>0</v>
      </c>
      <c r="J1009" s="569">
        <v>0</v>
      </c>
    </row>
    <row r="1010" spans="1:10" ht="60">
      <c r="A1010" s="631" t="s">
        <v>2739</v>
      </c>
      <c r="B1010" s="500" t="s">
        <v>112</v>
      </c>
      <c r="C1010" s="634" t="s">
        <v>1240</v>
      </c>
      <c r="D1010" s="365" t="s">
        <v>1118</v>
      </c>
      <c r="E1010" s="501" t="s">
        <v>1117</v>
      </c>
      <c r="F1010" s="501" t="s">
        <v>1116</v>
      </c>
      <c r="G1010" s="501" t="s">
        <v>1115</v>
      </c>
      <c r="H1010" s="502">
        <v>42913</v>
      </c>
      <c r="I1010" s="569">
        <v>0</v>
      </c>
      <c r="J1010" s="569">
        <v>0</v>
      </c>
    </row>
    <row r="1011" spans="1:10" ht="36">
      <c r="A1011" s="631" t="s">
        <v>2739</v>
      </c>
      <c r="B1011" s="500" t="s">
        <v>112</v>
      </c>
      <c r="C1011" s="634" t="s">
        <v>1236</v>
      </c>
      <c r="D1011" s="501" t="s">
        <v>1113</v>
      </c>
      <c r="E1011" s="501" t="s">
        <v>930</v>
      </c>
      <c r="F1011" s="501" t="s">
        <v>1112</v>
      </c>
      <c r="G1011" s="501" t="s">
        <v>1111</v>
      </c>
      <c r="H1011" s="502">
        <v>42914</v>
      </c>
      <c r="I1011" s="569">
        <v>0</v>
      </c>
      <c r="J1011" s="569">
        <v>0</v>
      </c>
    </row>
    <row r="1012" spans="1:10" ht="36">
      <c r="A1012" s="631" t="s">
        <v>2739</v>
      </c>
      <c r="B1012" s="500" t="s">
        <v>112</v>
      </c>
      <c r="C1012" s="634" t="s">
        <v>1231</v>
      </c>
      <c r="D1012" s="501" t="s">
        <v>1109</v>
      </c>
      <c r="E1012" s="501" t="s">
        <v>934</v>
      </c>
      <c r="F1012" s="501" t="s">
        <v>1108</v>
      </c>
      <c r="G1012" s="501" t="s">
        <v>1107</v>
      </c>
      <c r="H1012" s="502">
        <v>42914</v>
      </c>
      <c r="I1012" s="569">
        <v>0</v>
      </c>
      <c r="J1012" s="569">
        <v>0</v>
      </c>
    </row>
    <row r="1013" spans="1:10" ht="36">
      <c r="A1013" s="631" t="s">
        <v>2739</v>
      </c>
      <c r="B1013" s="500" t="s">
        <v>112</v>
      </c>
      <c r="C1013" s="634" t="s">
        <v>1226</v>
      </c>
      <c r="D1013" s="501" t="s">
        <v>1105</v>
      </c>
      <c r="E1013" s="501" t="s">
        <v>1104</v>
      </c>
      <c r="F1013" s="501" t="s">
        <v>1103</v>
      </c>
      <c r="G1013" s="501" t="s">
        <v>1102</v>
      </c>
      <c r="H1013" s="502">
        <v>42914</v>
      </c>
      <c r="I1013" s="569">
        <v>0</v>
      </c>
      <c r="J1013" s="569">
        <v>0</v>
      </c>
    </row>
    <row r="1014" spans="1:10" ht="36">
      <c r="A1014" s="631" t="s">
        <v>2739</v>
      </c>
      <c r="B1014" s="500" t="s">
        <v>112</v>
      </c>
      <c r="C1014" s="634" t="s">
        <v>1221</v>
      </c>
      <c r="D1014" s="501" t="s">
        <v>1100</v>
      </c>
      <c r="E1014" s="501" t="s">
        <v>939</v>
      </c>
      <c r="F1014" s="501" t="s">
        <v>1099</v>
      </c>
      <c r="G1014" s="501" t="s">
        <v>1098</v>
      </c>
      <c r="H1014" s="502">
        <v>42914</v>
      </c>
      <c r="I1014" s="569">
        <v>0</v>
      </c>
      <c r="J1014" s="569">
        <v>0</v>
      </c>
    </row>
    <row r="1015" spans="1:10" ht="36">
      <c r="A1015" s="631" t="s">
        <v>2739</v>
      </c>
      <c r="B1015" s="500" t="s">
        <v>112</v>
      </c>
      <c r="C1015" s="634" t="s">
        <v>1216</v>
      </c>
      <c r="D1015" s="501" t="s">
        <v>1096</v>
      </c>
      <c r="E1015" s="501" t="s">
        <v>1095</v>
      </c>
      <c r="F1015" s="501" t="s">
        <v>1094</v>
      </c>
      <c r="G1015" s="501" t="s">
        <v>1040</v>
      </c>
      <c r="H1015" s="502">
        <v>42914</v>
      </c>
      <c r="I1015" s="569">
        <v>0</v>
      </c>
      <c r="J1015" s="569">
        <v>0</v>
      </c>
    </row>
    <row r="1016" spans="1:10" ht="36">
      <c r="A1016" s="631" t="s">
        <v>2739</v>
      </c>
      <c r="B1016" s="500" t="s">
        <v>112</v>
      </c>
      <c r="C1016" s="634" t="s">
        <v>1211</v>
      </c>
      <c r="D1016" s="501" t="s">
        <v>1092</v>
      </c>
      <c r="E1016" s="501" t="s">
        <v>938</v>
      </c>
      <c r="F1016" s="501" t="s">
        <v>1091</v>
      </c>
      <c r="G1016" s="501" t="s">
        <v>1090</v>
      </c>
      <c r="H1016" s="502">
        <v>42914</v>
      </c>
      <c r="I1016" s="569">
        <v>0</v>
      </c>
      <c r="J1016" s="569">
        <v>0</v>
      </c>
    </row>
    <row r="1017" spans="1:10" ht="36">
      <c r="A1017" s="631" t="s">
        <v>2739</v>
      </c>
      <c r="B1017" s="500" t="s">
        <v>112</v>
      </c>
      <c r="C1017" s="634" t="s">
        <v>1206</v>
      </c>
      <c r="D1017" s="501" t="s">
        <v>1088</v>
      </c>
      <c r="E1017" s="501" t="s">
        <v>928</v>
      </c>
      <c r="F1017" s="501" t="s">
        <v>1087</v>
      </c>
      <c r="G1017" s="501" t="s">
        <v>1086</v>
      </c>
      <c r="H1017" s="502">
        <v>42914</v>
      </c>
      <c r="I1017" s="569">
        <v>0</v>
      </c>
      <c r="J1017" s="569">
        <v>0</v>
      </c>
    </row>
    <row r="1018" spans="1:10" ht="36">
      <c r="A1018" s="631" t="s">
        <v>2739</v>
      </c>
      <c r="B1018" s="500" t="s">
        <v>112</v>
      </c>
      <c r="C1018" s="634" t="s">
        <v>1201</v>
      </c>
      <c r="D1018" s="501" t="s">
        <v>1084</v>
      </c>
      <c r="E1018" s="501" t="s">
        <v>932</v>
      </c>
      <c r="F1018" s="501" t="s">
        <v>1083</v>
      </c>
      <c r="G1018" s="501" t="s">
        <v>1082</v>
      </c>
      <c r="H1018" s="502">
        <v>42914</v>
      </c>
      <c r="I1018" s="569">
        <v>0</v>
      </c>
      <c r="J1018" s="569">
        <v>0</v>
      </c>
    </row>
    <row r="1019" spans="1:10" ht="36">
      <c r="A1019" s="631" t="s">
        <v>2739</v>
      </c>
      <c r="B1019" s="500" t="s">
        <v>112</v>
      </c>
      <c r="C1019" s="634" t="s">
        <v>2976</v>
      </c>
      <c r="D1019" s="501" t="s">
        <v>1081</v>
      </c>
      <c r="E1019" s="501" t="s">
        <v>927</v>
      </c>
      <c r="F1019" s="501" t="s">
        <v>1080</v>
      </c>
      <c r="G1019" s="501" t="s">
        <v>1079</v>
      </c>
      <c r="H1019" s="502">
        <v>42914</v>
      </c>
      <c r="I1019" s="569">
        <v>0</v>
      </c>
      <c r="J1019" s="569">
        <v>0</v>
      </c>
    </row>
    <row r="1020" spans="1:10" ht="36">
      <c r="A1020" s="631" t="s">
        <v>2739</v>
      </c>
      <c r="B1020" s="500" t="s">
        <v>112</v>
      </c>
      <c r="C1020" s="634" t="s">
        <v>2977</v>
      </c>
      <c r="D1020" s="501" t="s">
        <v>1078</v>
      </c>
      <c r="E1020" s="501" t="s">
        <v>1077</v>
      </c>
      <c r="F1020" s="501" t="s">
        <v>1076</v>
      </c>
      <c r="G1020" s="501" t="s">
        <v>1075</v>
      </c>
      <c r="H1020" s="502">
        <v>42913</v>
      </c>
      <c r="I1020" s="569">
        <v>0</v>
      </c>
      <c r="J1020" s="569">
        <v>0</v>
      </c>
    </row>
    <row r="1021" spans="1:10" ht="36">
      <c r="A1021" s="631" t="s">
        <v>2739</v>
      </c>
      <c r="B1021" s="500" t="s">
        <v>112</v>
      </c>
      <c r="C1021" s="634" t="s">
        <v>2978</v>
      </c>
      <c r="D1021" s="501" t="s">
        <v>1074</v>
      </c>
      <c r="E1021" s="501" t="s">
        <v>1073</v>
      </c>
      <c r="F1021" s="501" t="s">
        <v>1072</v>
      </c>
      <c r="G1021" s="501" t="s">
        <v>1071</v>
      </c>
      <c r="H1021" s="502">
        <v>42914</v>
      </c>
      <c r="I1021" s="569">
        <v>0</v>
      </c>
      <c r="J1021" s="569">
        <v>0</v>
      </c>
    </row>
    <row r="1022" spans="1:10" ht="36">
      <c r="A1022" s="631" t="s">
        <v>2739</v>
      </c>
      <c r="B1022" s="500" t="s">
        <v>112</v>
      </c>
      <c r="C1022" s="634" t="s">
        <v>2979</v>
      </c>
      <c r="D1022" s="501" t="s">
        <v>1070</v>
      </c>
      <c r="E1022" s="501" t="s">
        <v>1069</v>
      </c>
      <c r="F1022" s="501" t="s">
        <v>1068</v>
      </c>
      <c r="G1022" s="501" t="s">
        <v>1067</v>
      </c>
      <c r="H1022" s="502">
        <v>42914</v>
      </c>
      <c r="I1022" s="569">
        <v>0</v>
      </c>
      <c r="J1022" s="569">
        <v>0</v>
      </c>
    </row>
    <row r="1023" spans="1:10" ht="36">
      <c r="A1023" s="631" t="s">
        <v>2739</v>
      </c>
      <c r="B1023" s="500" t="s">
        <v>112</v>
      </c>
      <c r="C1023" s="634" t="s">
        <v>2980</v>
      </c>
      <c r="D1023" s="501" t="s">
        <v>1066</v>
      </c>
      <c r="E1023" s="501" t="s">
        <v>935</v>
      </c>
      <c r="F1023" s="501" t="s">
        <v>1065</v>
      </c>
      <c r="G1023" s="501" t="s">
        <v>1064</v>
      </c>
      <c r="H1023" s="502">
        <v>42919</v>
      </c>
      <c r="I1023" s="569">
        <v>0</v>
      </c>
      <c r="J1023" s="569">
        <v>0</v>
      </c>
    </row>
    <row r="1024" spans="1:10" ht="36">
      <c r="A1024" s="631" t="s">
        <v>2739</v>
      </c>
      <c r="B1024" s="500" t="s">
        <v>112</v>
      </c>
      <c r="C1024" s="634" t="s">
        <v>2981</v>
      </c>
      <c r="D1024" s="501" t="s">
        <v>1063</v>
      </c>
      <c r="E1024" s="501" t="s">
        <v>937</v>
      </c>
      <c r="F1024" s="501" t="s">
        <v>1062</v>
      </c>
      <c r="G1024" s="501" t="s">
        <v>1061</v>
      </c>
      <c r="H1024" s="502">
        <v>42920</v>
      </c>
      <c r="I1024" s="569">
        <v>0</v>
      </c>
      <c r="J1024" s="569">
        <v>0</v>
      </c>
    </row>
    <row r="1025" spans="1:10" ht="48">
      <c r="A1025" s="631" t="s">
        <v>2739</v>
      </c>
      <c r="B1025" s="500" t="s">
        <v>112</v>
      </c>
      <c r="C1025" s="634" t="s">
        <v>2982</v>
      </c>
      <c r="D1025" s="501" t="s">
        <v>1060</v>
      </c>
      <c r="E1025" s="501" t="s">
        <v>1059</v>
      </c>
      <c r="F1025" s="501" t="s">
        <v>1058</v>
      </c>
      <c r="G1025" s="501" t="s">
        <v>1057</v>
      </c>
      <c r="H1025" s="502">
        <v>43318</v>
      </c>
      <c r="I1025" s="569">
        <v>0</v>
      </c>
      <c r="J1025" s="569">
        <v>0</v>
      </c>
    </row>
    <row r="1026" spans="1:10" ht="48">
      <c r="A1026" s="631" t="s">
        <v>2739</v>
      </c>
      <c r="B1026" s="500" t="s">
        <v>112</v>
      </c>
      <c r="C1026" s="634" t="s">
        <v>2983</v>
      </c>
      <c r="D1026" s="501" t="s">
        <v>1056</v>
      </c>
      <c r="E1026" s="501" t="s">
        <v>514</v>
      </c>
      <c r="F1026" s="501" t="s">
        <v>1055</v>
      </c>
      <c r="G1026" s="501" t="s">
        <v>1054</v>
      </c>
      <c r="H1026" s="502">
        <v>43111</v>
      </c>
      <c r="I1026" s="569">
        <v>0</v>
      </c>
      <c r="J1026" s="569">
        <v>0</v>
      </c>
    </row>
    <row r="1027" spans="1:10" ht="36">
      <c r="A1027" s="631" t="s">
        <v>2739</v>
      </c>
      <c r="B1027" s="500" t="s">
        <v>112</v>
      </c>
      <c r="C1027" s="634" t="s">
        <v>2984</v>
      </c>
      <c r="D1027" s="501" t="s">
        <v>1053</v>
      </c>
      <c r="E1027" s="501" t="s">
        <v>1052</v>
      </c>
      <c r="F1027" s="501" t="s">
        <v>1051</v>
      </c>
      <c r="G1027" s="501" t="s">
        <v>1050</v>
      </c>
      <c r="H1027" s="502">
        <v>42915</v>
      </c>
      <c r="I1027" s="569">
        <v>0</v>
      </c>
      <c r="J1027" s="569">
        <v>0</v>
      </c>
    </row>
    <row r="1028" spans="1:10" ht="36">
      <c r="A1028" s="631" t="s">
        <v>2739</v>
      </c>
      <c r="B1028" s="500" t="s">
        <v>112</v>
      </c>
      <c r="C1028" s="634" t="s">
        <v>2985</v>
      </c>
      <c r="D1028" s="501" t="s">
        <v>1049</v>
      </c>
      <c r="E1028" s="501" t="s">
        <v>942</v>
      </c>
      <c r="F1028" s="501" t="s">
        <v>1048</v>
      </c>
      <c r="G1028" s="501" t="s">
        <v>1047</v>
      </c>
      <c r="H1028" s="502">
        <v>42919</v>
      </c>
      <c r="I1028" s="569">
        <v>0</v>
      </c>
      <c r="J1028" s="569">
        <v>0</v>
      </c>
    </row>
    <row r="1029" spans="1:10" ht="36">
      <c r="A1029" s="631" t="s">
        <v>2739</v>
      </c>
      <c r="B1029" s="500" t="s">
        <v>112</v>
      </c>
      <c r="C1029" s="634" t="s">
        <v>2986</v>
      </c>
      <c r="D1029" s="501" t="s">
        <v>1046</v>
      </c>
      <c r="E1029" s="501" t="s">
        <v>1045</v>
      </c>
      <c r="F1029" s="501" t="s">
        <v>1044</v>
      </c>
      <c r="G1029" s="501" t="s">
        <v>1043</v>
      </c>
      <c r="H1029" s="502">
        <v>42919</v>
      </c>
      <c r="I1029" s="569">
        <v>0</v>
      </c>
      <c r="J1029" s="569">
        <v>0</v>
      </c>
    </row>
    <row r="1030" spans="1:10" ht="36">
      <c r="A1030" s="631" t="s">
        <v>2739</v>
      </c>
      <c r="B1030" s="500" t="s">
        <v>112</v>
      </c>
      <c r="C1030" s="634" t="s">
        <v>2987</v>
      </c>
      <c r="D1030" s="501" t="s">
        <v>1042</v>
      </c>
      <c r="E1030" s="501" t="s">
        <v>943</v>
      </c>
      <c r="F1030" s="501" t="s">
        <v>1041</v>
      </c>
      <c r="G1030" s="501" t="s">
        <v>1040</v>
      </c>
      <c r="H1030" s="502">
        <v>42919</v>
      </c>
      <c r="I1030" s="569">
        <v>0</v>
      </c>
      <c r="J1030" s="569">
        <v>0</v>
      </c>
    </row>
    <row r="1031" spans="1:10" ht="36">
      <c r="A1031" s="631" t="s">
        <v>2739</v>
      </c>
      <c r="B1031" s="500" t="s">
        <v>112</v>
      </c>
      <c r="C1031" s="634" t="s">
        <v>2988</v>
      </c>
      <c r="D1031" s="501" t="s">
        <v>1039</v>
      </c>
      <c r="E1031" s="501" t="s">
        <v>1038</v>
      </c>
      <c r="F1031" s="501" t="s">
        <v>1037</v>
      </c>
      <c r="G1031" s="501" t="s">
        <v>998</v>
      </c>
      <c r="H1031" s="502">
        <v>42915</v>
      </c>
      <c r="I1031" s="569">
        <v>0</v>
      </c>
      <c r="J1031" s="569">
        <v>0</v>
      </c>
    </row>
    <row r="1032" spans="1:10" ht="36">
      <c r="A1032" s="631" t="s">
        <v>2739</v>
      </c>
      <c r="B1032" s="500" t="s">
        <v>112</v>
      </c>
      <c r="C1032" s="634" t="s">
        <v>2989</v>
      </c>
      <c r="D1032" s="501" t="s">
        <v>1036</v>
      </c>
      <c r="E1032" s="501" t="s">
        <v>1035</v>
      </c>
      <c r="F1032" s="501" t="s">
        <v>1034</v>
      </c>
      <c r="G1032" s="501" t="s">
        <v>1033</v>
      </c>
      <c r="H1032" s="502">
        <v>42915</v>
      </c>
      <c r="I1032" s="569">
        <v>0</v>
      </c>
      <c r="J1032" s="569">
        <v>0</v>
      </c>
    </row>
    <row r="1033" spans="1:10" ht="36">
      <c r="A1033" s="631" t="s">
        <v>2739</v>
      </c>
      <c r="B1033" s="500" t="s">
        <v>112</v>
      </c>
      <c r="C1033" s="634" t="s">
        <v>2990</v>
      </c>
      <c r="D1033" s="501" t="s">
        <v>1032</v>
      </c>
      <c r="E1033" s="501" t="s">
        <v>1031</v>
      </c>
      <c r="F1033" s="501" t="s">
        <v>1030</v>
      </c>
      <c r="G1033" s="501" t="s">
        <v>1029</v>
      </c>
      <c r="H1033" s="502">
        <v>42915</v>
      </c>
      <c r="I1033" s="569">
        <v>0</v>
      </c>
      <c r="J1033" s="569">
        <v>0</v>
      </c>
    </row>
    <row r="1034" spans="1:10" ht="36">
      <c r="A1034" s="631" t="s">
        <v>2739</v>
      </c>
      <c r="B1034" s="500" t="s">
        <v>112</v>
      </c>
      <c r="C1034" s="634" t="s">
        <v>2991</v>
      </c>
      <c r="D1034" s="501" t="s">
        <v>1028</v>
      </c>
      <c r="E1034" s="501" t="s">
        <v>940</v>
      </c>
      <c r="F1034" s="501" t="s">
        <v>1027</v>
      </c>
      <c r="G1034" s="501" t="s">
        <v>1026</v>
      </c>
      <c r="H1034" s="502">
        <v>42915</v>
      </c>
      <c r="I1034" s="569">
        <v>0</v>
      </c>
      <c r="J1034" s="569">
        <v>0</v>
      </c>
    </row>
    <row r="1035" spans="1:10" ht="36">
      <c r="A1035" s="631" t="s">
        <v>2739</v>
      </c>
      <c r="B1035" s="500" t="s">
        <v>112</v>
      </c>
      <c r="C1035" s="634" t="s">
        <v>2992</v>
      </c>
      <c r="D1035" s="501" t="s">
        <v>1025</v>
      </c>
      <c r="E1035" s="501" t="s">
        <v>948</v>
      </c>
      <c r="F1035" s="501" t="s">
        <v>1024</v>
      </c>
      <c r="G1035" s="501" t="s">
        <v>1023</v>
      </c>
      <c r="H1035" s="502">
        <v>42915</v>
      </c>
      <c r="I1035" s="569">
        <v>0</v>
      </c>
      <c r="J1035" s="569">
        <v>0</v>
      </c>
    </row>
    <row r="1036" spans="1:10" ht="48">
      <c r="A1036" s="631" t="s">
        <v>2739</v>
      </c>
      <c r="B1036" s="500" t="s">
        <v>112</v>
      </c>
      <c r="C1036" s="634" t="s">
        <v>1143</v>
      </c>
      <c r="D1036" s="501" t="s">
        <v>1022</v>
      </c>
      <c r="E1036" s="501" t="s">
        <v>1021</v>
      </c>
      <c r="F1036" s="501" t="s">
        <v>1020</v>
      </c>
      <c r="G1036" s="501" t="s">
        <v>1019</v>
      </c>
      <c r="H1036" s="502">
        <v>42915</v>
      </c>
      <c r="I1036" s="569">
        <v>0</v>
      </c>
      <c r="J1036" s="569">
        <v>0</v>
      </c>
    </row>
    <row r="1037" spans="1:10" ht="36">
      <c r="A1037" s="631" t="s">
        <v>2739</v>
      </c>
      <c r="B1037" s="500" t="s">
        <v>112</v>
      </c>
      <c r="C1037" s="634" t="s">
        <v>1138</v>
      </c>
      <c r="D1037" s="501" t="s">
        <v>1018</v>
      </c>
      <c r="E1037" s="501" t="s">
        <v>1017</v>
      </c>
      <c r="F1037" s="501" t="s">
        <v>1016</v>
      </c>
      <c r="G1037" s="501" t="s">
        <v>1015</v>
      </c>
      <c r="H1037" s="502">
        <v>42915</v>
      </c>
      <c r="I1037" s="569">
        <v>0</v>
      </c>
      <c r="J1037" s="569">
        <v>0</v>
      </c>
    </row>
    <row r="1038" spans="1:10" ht="36">
      <c r="A1038" s="631" t="s">
        <v>2739</v>
      </c>
      <c r="B1038" s="500" t="s">
        <v>112</v>
      </c>
      <c r="C1038" s="634" t="s">
        <v>1134</v>
      </c>
      <c r="D1038" s="501" t="s">
        <v>1014</v>
      </c>
      <c r="E1038" s="501" t="s">
        <v>952</v>
      </c>
      <c r="F1038" s="501" t="s">
        <v>1013</v>
      </c>
      <c r="G1038" s="501" t="s">
        <v>1012</v>
      </c>
      <c r="H1038" s="502">
        <v>42919</v>
      </c>
      <c r="I1038" s="569">
        <v>0</v>
      </c>
      <c r="J1038" s="569">
        <v>0</v>
      </c>
    </row>
    <row r="1039" spans="1:10" ht="36">
      <c r="A1039" s="631" t="s">
        <v>2739</v>
      </c>
      <c r="B1039" s="500" t="s">
        <v>112</v>
      </c>
      <c r="C1039" s="634" t="s">
        <v>1129</v>
      </c>
      <c r="D1039" s="501" t="s">
        <v>1011</v>
      </c>
      <c r="E1039" s="501" t="s">
        <v>949</v>
      </c>
      <c r="F1039" s="501" t="s">
        <v>1010</v>
      </c>
      <c r="G1039" s="501" t="s">
        <v>1002</v>
      </c>
      <c r="H1039" s="502">
        <v>42919</v>
      </c>
      <c r="I1039" s="569">
        <v>0</v>
      </c>
      <c r="J1039" s="569">
        <v>0</v>
      </c>
    </row>
    <row r="1040" spans="1:10" ht="36">
      <c r="A1040" s="631" t="s">
        <v>2739</v>
      </c>
      <c r="B1040" s="500" t="s">
        <v>112</v>
      </c>
      <c r="C1040" s="634" t="s">
        <v>1124</v>
      </c>
      <c r="D1040" s="501" t="s">
        <v>1009</v>
      </c>
      <c r="E1040" s="501" t="s">
        <v>1008</v>
      </c>
      <c r="F1040" s="501" t="s">
        <v>1007</v>
      </c>
      <c r="G1040" s="501" t="s">
        <v>1006</v>
      </c>
      <c r="H1040" s="502">
        <v>42919</v>
      </c>
      <c r="I1040" s="569">
        <v>0</v>
      </c>
      <c r="J1040" s="569">
        <v>0</v>
      </c>
    </row>
    <row r="1041" spans="1:10" ht="36">
      <c r="A1041" s="631" t="s">
        <v>2739</v>
      </c>
      <c r="B1041" s="500" t="s">
        <v>112</v>
      </c>
      <c r="C1041" s="634" t="s">
        <v>1119</v>
      </c>
      <c r="D1041" s="501" t="s">
        <v>1005</v>
      </c>
      <c r="E1041" s="501" t="s">
        <v>1004</v>
      </c>
      <c r="F1041" s="501" t="s">
        <v>1003</v>
      </c>
      <c r="G1041" s="501" t="s">
        <v>1002</v>
      </c>
      <c r="H1041" s="502">
        <v>42915</v>
      </c>
      <c r="I1041" s="569">
        <v>0</v>
      </c>
      <c r="J1041" s="569">
        <v>0</v>
      </c>
    </row>
    <row r="1042" spans="1:10" ht="36">
      <c r="A1042" s="631" t="s">
        <v>2739</v>
      </c>
      <c r="B1042" s="500" t="s">
        <v>112</v>
      </c>
      <c r="C1042" s="634" t="s">
        <v>1114</v>
      </c>
      <c r="D1042" s="501" t="s">
        <v>1001</v>
      </c>
      <c r="E1042" s="501" t="s">
        <v>1000</v>
      </c>
      <c r="F1042" s="501" t="s">
        <v>999</v>
      </c>
      <c r="G1042" s="501" t="s">
        <v>998</v>
      </c>
      <c r="H1042" s="502">
        <v>42919</v>
      </c>
      <c r="I1042" s="569">
        <v>0</v>
      </c>
      <c r="J1042" s="569">
        <v>0</v>
      </c>
    </row>
    <row r="1043" spans="1:10" ht="48">
      <c r="A1043" s="631" t="s">
        <v>2739</v>
      </c>
      <c r="B1043" s="500" t="s">
        <v>112</v>
      </c>
      <c r="C1043" s="634" t="s">
        <v>1110</v>
      </c>
      <c r="D1043" s="501" t="s">
        <v>997</v>
      </c>
      <c r="E1043" s="501" t="s">
        <v>996</v>
      </c>
      <c r="F1043" s="501" t="s">
        <v>995</v>
      </c>
      <c r="G1043" s="501" t="s">
        <v>994</v>
      </c>
      <c r="H1043" s="502">
        <v>43318</v>
      </c>
      <c r="I1043" s="569">
        <v>0</v>
      </c>
      <c r="J1043" s="569">
        <v>0</v>
      </c>
    </row>
    <row r="1044" spans="1:10" ht="48">
      <c r="A1044" s="631" t="s">
        <v>2739</v>
      </c>
      <c r="B1044" s="500" t="s">
        <v>112</v>
      </c>
      <c r="C1044" s="634" t="s">
        <v>1106</v>
      </c>
      <c r="D1044" s="501" t="s">
        <v>993</v>
      </c>
      <c r="E1044" s="501" t="s">
        <v>992</v>
      </c>
      <c r="F1044" s="501" t="s">
        <v>991</v>
      </c>
      <c r="G1044" s="501" t="s">
        <v>990</v>
      </c>
      <c r="H1044" s="502">
        <v>43318</v>
      </c>
      <c r="I1044" s="569">
        <v>0</v>
      </c>
      <c r="J1044" s="569">
        <v>0</v>
      </c>
    </row>
    <row r="1045" spans="1:10" ht="48">
      <c r="A1045" s="631" t="s">
        <v>2739</v>
      </c>
      <c r="B1045" s="500" t="s">
        <v>112</v>
      </c>
      <c r="C1045" s="634" t="s">
        <v>1101</v>
      </c>
      <c r="D1045" s="501" t="s">
        <v>989</v>
      </c>
      <c r="E1045" s="501" t="s">
        <v>988</v>
      </c>
      <c r="F1045" s="501" t="s">
        <v>987</v>
      </c>
      <c r="G1045" s="501" t="s">
        <v>986</v>
      </c>
      <c r="H1045" s="502">
        <v>43089</v>
      </c>
      <c r="I1045" s="569">
        <v>0</v>
      </c>
      <c r="J1045" s="569">
        <v>0</v>
      </c>
    </row>
    <row r="1046" spans="1:10" ht="36">
      <c r="A1046" s="631" t="s">
        <v>2739</v>
      </c>
      <c r="B1046" s="500" t="s">
        <v>112</v>
      </c>
      <c r="C1046" s="634" t="s">
        <v>1097</v>
      </c>
      <c r="D1046" s="501" t="s">
        <v>985</v>
      </c>
      <c r="E1046" s="501" t="s">
        <v>984</v>
      </c>
      <c r="F1046" s="501" t="s">
        <v>983</v>
      </c>
      <c r="G1046" s="501" t="s">
        <v>982</v>
      </c>
      <c r="H1046" s="502">
        <v>42919</v>
      </c>
      <c r="I1046" s="569">
        <v>0</v>
      </c>
      <c r="J1046" s="569">
        <v>0</v>
      </c>
    </row>
    <row r="1047" spans="1:10" ht="48">
      <c r="A1047" s="631" t="s">
        <v>2739</v>
      </c>
      <c r="B1047" s="500" t="s">
        <v>112</v>
      </c>
      <c r="C1047" s="634" t="s">
        <v>1093</v>
      </c>
      <c r="D1047" s="501" t="s">
        <v>981</v>
      </c>
      <c r="E1047" s="501" t="s">
        <v>980</v>
      </c>
      <c r="F1047" s="501" t="s">
        <v>979</v>
      </c>
      <c r="G1047" s="501" t="s">
        <v>978</v>
      </c>
      <c r="H1047" s="502">
        <v>43318</v>
      </c>
      <c r="I1047" s="569">
        <v>0</v>
      </c>
      <c r="J1047" s="569">
        <v>0</v>
      </c>
    </row>
    <row r="1048" spans="1:10" ht="48">
      <c r="A1048" s="631" t="s">
        <v>2739</v>
      </c>
      <c r="B1048" s="500" t="s">
        <v>112</v>
      </c>
      <c r="C1048" s="634" t="s">
        <v>1089</v>
      </c>
      <c r="D1048" s="501" t="s">
        <v>977</v>
      </c>
      <c r="E1048" s="501" t="s">
        <v>976</v>
      </c>
      <c r="F1048" s="501" t="s">
        <v>975</v>
      </c>
      <c r="G1048" s="501" t="s">
        <v>974</v>
      </c>
      <c r="H1048" s="502">
        <v>43318</v>
      </c>
      <c r="I1048" s="569">
        <v>0</v>
      </c>
      <c r="J1048" s="569">
        <v>0</v>
      </c>
    </row>
    <row r="1049" spans="1:10" ht="36">
      <c r="A1049" s="631" t="s">
        <v>2739</v>
      </c>
      <c r="B1049" s="500" t="s">
        <v>112</v>
      </c>
      <c r="C1049" s="634" t="s">
        <v>1085</v>
      </c>
      <c r="D1049" s="501" t="s">
        <v>973</v>
      </c>
      <c r="E1049" s="501" t="s">
        <v>909</v>
      </c>
      <c r="F1049" s="501" t="s">
        <v>972</v>
      </c>
      <c r="G1049" s="501" t="s">
        <v>971</v>
      </c>
      <c r="H1049" s="502">
        <v>42915</v>
      </c>
      <c r="I1049" s="569">
        <v>0</v>
      </c>
      <c r="J1049" s="569">
        <v>0</v>
      </c>
    </row>
    <row r="1050" spans="1:10" ht="36">
      <c r="A1050" s="631" t="s">
        <v>2739</v>
      </c>
      <c r="B1050" s="500" t="s">
        <v>110</v>
      </c>
      <c r="C1050" s="500" t="s">
        <v>112</v>
      </c>
      <c r="D1050" s="501" t="s">
        <v>970</v>
      </c>
      <c r="E1050" s="501" t="s">
        <v>969</v>
      </c>
      <c r="F1050" s="501"/>
      <c r="G1050" s="505" t="s">
        <v>762</v>
      </c>
      <c r="H1050" s="502"/>
      <c r="I1050" s="569">
        <v>0</v>
      </c>
      <c r="J1050" s="569">
        <v>0</v>
      </c>
    </row>
    <row r="1051" spans="1:10" ht="36">
      <c r="A1051" s="631" t="s">
        <v>2739</v>
      </c>
      <c r="B1051" s="500" t="s">
        <v>111</v>
      </c>
      <c r="C1051" s="500" t="s">
        <v>112</v>
      </c>
      <c r="D1051" s="501" t="s">
        <v>933</v>
      </c>
      <c r="E1051" s="501" t="s">
        <v>968</v>
      </c>
      <c r="F1051" s="501"/>
      <c r="G1051" s="505" t="s">
        <v>762</v>
      </c>
      <c r="H1051" s="502"/>
      <c r="I1051" s="569">
        <v>0</v>
      </c>
      <c r="J1051" s="569">
        <v>0</v>
      </c>
    </row>
    <row r="1052" spans="1:10" ht="36">
      <c r="A1052" s="631" t="s">
        <v>2739</v>
      </c>
      <c r="B1052" s="500" t="s">
        <v>113</v>
      </c>
      <c r="C1052" s="500" t="s">
        <v>112</v>
      </c>
      <c r="D1052" s="501" t="s">
        <v>933</v>
      </c>
      <c r="E1052" s="501" t="s">
        <v>967</v>
      </c>
      <c r="F1052" s="501"/>
      <c r="G1052" s="505" t="s">
        <v>762</v>
      </c>
      <c r="H1052" s="502"/>
      <c r="I1052" s="569">
        <v>0</v>
      </c>
      <c r="J1052" s="569">
        <v>0</v>
      </c>
    </row>
    <row r="1053" spans="1:10" ht="36">
      <c r="A1053" s="631" t="s">
        <v>2739</v>
      </c>
      <c r="B1053" s="500" t="s">
        <v>114</v>
      </c>
      <c r="C1053" s="500" t="s">
        <v>112</v>
      </c>
      <c r="D1053" s="501" t="s">
        <v>921</v>
      </c>
      <c r="E1053" s="501" t="s">
        <v>966</v>
      </c>
      <c r="F1053" s="501"/>
      <c r="G1053" s="505" t="s">
        <v>762</v>
      </c>
      <c r="H1053" s="502"/>
      <c r="I1053" s="569">
        <v>0</v>
      </c>
      <c r="J1053" s="569">
        <v>0</v>
      </c>
    </row>
    <row r="1054" spans="1:10" ht="36">
      <c r="A1054" s="631" t="s">
        <v>2739</v>
      </c>
      <c r="B1054" s="500" t="s">
        <v>115</v>
      </c>
      <c r="C1054" s="500" t="s">
        <v>112</v>
      </c>
      <c r="D1054" s="501" t="s">
        <v>933</v>
      </c>
      <c r="E1054" s="501" t="s">
        <v>966</v>
      </c>
      <c r="F1054" s="501"/>
      <c r="G1054" s="505" t="s">
        <v>762</v>
      </c>
      <c r="H1054" s="502"/>
      <c r="I1054" s="569">
        <v>0</v>
      </c>
      <c r="J1054" s="569">
        <v>0</v>
      </c>
    </row>
    <row r="1055" spans="1:10" ht="36">
      <c r="A1055" s="631" t="s">
        <v>2739</v>
      </c>
      <c r="B1055" s="500" t="s">
        <v>116</v>
      </c>
      <c r="C1055" s="500" t="s">
        <v>112</v>
      </c>
      <c r="D1055" s="501" t="s">
        <v>945</v>
      </c>
      <c r="E1055" s="501" t="s">
        <v>965</v>
      </c>
      <c r="F1055" s="501"/>
      <c r="G1055" s="505" t="s">
        <v>762</v>
      </c>
      <c r="H1055" s="502"/>
      <c r="I1055" s="569">
        <v>0</v>
      </c>
      <c r="J1055" s="569">
        <v>0</v>
      </c>
    </row>
    <row r="1056" spans="1:10" ht="36">
      <c r="A1056" s="631" t="s">
        <v>2739</v>
      </c>
      <c r="B1056" s="500" t="s">
        <v>117</v>
      </c>
      <c r="C1056" s="500" t="s">
        <v>112</v>
      </c>
      <c r="D1056" s="501" t="s">
        <v>921</v>
      </c>
      <c r="E1056" s="501" t="s">
        <v>964</v>
      </c>
      <c r="F1056" s="501"/>
      <c r="G1056" s="505" t="s">
        <v>762</v>
      </c>
      <c r="H1056" s="502"/>
      <c r="I1056" s="569">
        <v>0</v>
      </c>
      <c r="J1056" s="569">
        <v>0</v>
      </c>
    </row>
    <row r="1057" spans="1:10" ht="36">
      <c r="A1057" s="631" t="s">
        <v>2739</v>
      </c>
      <c r="B1057" s="500" t="s">
        <v>118</v>
      </c>
      <c r="C1057" s="500" t="s">
        <v>112</v>
      </c>
      <c r="D1057" s="501" t="s">
        <v>933</v>
      </c>
      <c r="E1057" s="501" t="s">
        <v>963</v>
      </c>
      <c r="F1057" s="501"/>
      <c r="G1057" s="505" t="s">
        <v>762</v>
      </c>
      <c r="H1057" s="502"/>
      <c r="I1057" s="569">
        <v>0</v>
      </c>
      <c r="J1057" s="569">
        <v>0</v>
      </c>
    </row>
    <row r="1058" spans="1:10" ht="36">
      <c r="A1058" s="631" t="s">
        <v>2739</v>
      </c>
      <c r="B1058" s="500" t="s">
        <v>119</v>
      </c>
      <c r="C1058" s="500" t="s">
        <v>112</v>
      </c>
      <c r="D1058" s="501" t="s">
        <v>933</v>
      </c>
      <c r="E1058" s="501" t="s">
        <v>962</v>
      </c>
      <c r="F1058" s="501"/>
      <c r="G1058" s="505" t="s">
        <v>762</v>
      </c>
      <c r="H1058" s="502"/>
      <c r="I1058" s="569">
        <v>0</v>
      </c>
      <c r="J1058" s="569">
        <v>0</v>
      </c>
    </row>
    <row r="1059" spans="1:10" ht="36">
      <c r="A1059" s="631" t="s">
        <v>2739</v>
      </c>
      <c r="B1059" s="500" t="s">
        <v>120</v>
      </c>
      <c r="C1059" s="500" t="s">
        <v>112</v>
      </c>
      <c r="D1059" s="501" t="s">
        <v>921</v>
      </c>
      <c r="E1059" s="501" t="s">
        <v>961</v>
      </c>
      <c r="F1059" s="501"/>
      <c r="G1059" s="505" t="s">
        <v>762</v>
      </c>
      <c r="H1059" s="502"/>
      <c r="I1059" s="569">
        <v>0</v>
      </c>
      <c r="J1059" s="569">
        <v>0</v>
      </c>
    </row>
    <row r="1060" spans="1:10" ht="42" customHeight="1">
      <c r="A1060" s="631" t="s">
        <v>2739</v>
      </c>
      <c r="B1060" s="500" t="s">
        <v>121</v>
      </c>
      <c r="C1060" s="500" t="s">
        <v>112</v>
      </c>
      <c r="D1060" s="501" t="s">
        <v>921</v>
      </c>
      <c r="E1060" s="501" t="s">
        <v>960</v>
      </c>
      <c r="F1060" s="501"/>
      <c r="G1060" s="505" t="s">
        <v>762</v>
      </c>
      <c r="H1060" s="502"/>
      <c r="I1060" s="569">
        <v>0</v>
      </c>
      <c r="J1060" s="569">
        <v>0</v>
      </c>
    </row>
    <row r="1061" spans="1:10" ht="48" customHeight="1">
      <c r="A1061" s="631" t="s">
        <v>2739</v>
      </c>
      <c r="B1061" s="500" t="s">
        <v>122</v>
      </c>
      <c r="C1061" s="500" t="s">
        <v>112</v>
      </c>
      <c r="D1061" s="501" t="s">
        <v>945</v>
      </c>
      <c r="E1061" s="501" t="s">
        <v>959</v>
      </c>
      <c r="F1061" s="501"/>
      <c r="G1061" s="505" t="s">
        <v>762</v>
      </c>
      <c r="H1061" s="502"/>
      <c r="I1061" s="569">
        <v>0</v>
      </c>
      <c r="J1061" s="569">
        <v>0</v>
      </c>
    </row>
    <row r="1062" spans="1:10" ht="36">
      <c r="A1062" s="631" t="s">
        <v>2739</v>
      </c>
      <c r="B1062" s="500" t="s">
        <v>123</v>
      </c>
      <c r="C1062" s="500" t="s">
        <v>112</v>
      </c>
      <c r="D1062" s="501" t="s">
        <v>919</v>
      </c>
      <c r="E1062" s="501" t="s">
        <v>958</v>
      </c>
      <c r="F1062" s="501"/>
      <c r="G1062" s="505" t="s">
        <v>762</v>
      </c>
      <c r="H1062" s="502"/>
      <c r="I1062" s="569">
        <v>0</v>
      </c>
      <c r="J1062" s="569">
        <v>0</v>
      </c>
    </row>
    <row r="1063" spans="1:10" ht="36">
      <c r="A1063" s="631" t="s">
        <v>2739</v>
      </c>
      <c r="B1063" s="500" t="s">
        <v>126</v>
      </c>
      <c r="C1063" s="500" t="s">
        <v>112</v>
      </c>
      <c r="D1063" s="501" t="s">
        <v>921</v>
      </c>
      <c r="E1063" s="501" t="s">
        <v>957</v>
      </c>
      <c r="F1063" s="501"/>
      <c r="G1063" s="505" t="s">
        <v>762</v>
      </c>
      <c r="H1063" s="502"/>
      <c r="I1063" s="569">
        <v>0</v>
      </c>
      <c r="J1063" s="569">
        <v>0</v>
      </c>
    </row>
    <row r="1064" spans="1:10" ht="36">
      <c r="A1064" s="631" t="s">
        <v>2739</v>
      </c>
      <c r="B1064" s="500" t="s">
        <v>127</v>
      </c>
      <c r="C1064" s="500" t="s">
        <v>112</v>
      </c>
      <c r="D1064" s="501" t="s">
        <v>945</v>
      </c>
      <c r="E1064" s="501" t="s">
        <v>956</v>
      </c>
      <c r="F1064" s="501"/>
      <c r="G1064" s="505" t="s">
        <v>762</v>
      </c>
      <c r="H1064" s="502"/>
      <c r="I1064" s="569">
        <v>0</v>
      </c>
      <c r="J1064" s="569">
        <v>0</v>
      </c>
    </row>
    <row r="1065" spans="1:10" ht="36">
      <c r="A1065" s="631" t="s">
        <v>2739</v>
      </c>
      <c r="B1065" s="500" t="s">
        <v>124</v>
      </c>
      <c r="C1065" s="500" t="s">
        <v>112</v>
      </c>
      <c r="D1065" s="501" t="s">
        <v>933</v>
      </c>
      <c r="E1065" s="501" t="s">
        <v>955</v>
      </c>
      <c r="F1065" s="501"/>
      <c r="G1065" s="505" t="s">
        <v>762</v>
      </c>
      <c r="H1065" s="502"/>
      <c r="I1065" s="569">
        <v>0</v>
      </c>
      <c r="J1065" s="569">
        <v>0</v>
      </c>
    </row>
    <row r="1066" spans="1:10" ht="36">
      <c r="A1066" s="631" t="s">
        <v>2739</v>
      </c>
      <c r="B1066" s="500" t="s">
        <v>125</v>
      </c>
      <c r="C1066" s="500" t="s">
        <v>112</v>
      </c>
      <c r="D1066" s="501" t="s">
        <v>921</v>
      </c>
      <c r="E1066" s="501" t="s">
        <v>954</v>
      </c>
      <c r="F1066" s="501"/>
      <c r="G1066" s="505" t="s">
        <v>762</v>
      </c>
      <c r="H1066" s="502"/>
      <c r="I1066" s="569">
        <v>0</v>
      </c>
      <c r="J1066" s="569">
        <v>0</v>
      </c>
    </row>
    <row r="1067" spans="1:10" ht="36">
      <c r="A1067" s="631" t="s">
        <v>2739</v>
      </c>
      <c r="B1067" s="500" t="s">
        <v>128</v>
      </c>
      <c r="C1067" s="500" t="s">
        <v>112</v>
      </c>
      <c r="D1067" s="501" t="s">
        <v>921</v>
      </c>
      <c r="E1067" s="501" t="s">
        <v>953</v>
      </c>
      <c r="F1067" s="501"/>
      <c r="G1067" s="505" t="s">
        <v>762</v>
      </c>
      <c r="H1067" s="502"/>
      <c r="I1067" s="569">
        <v>0</v>
      </c>
      <c r="J1067" s="569">
        <v>0</v>
      </c>
    </row>
    <row r="1068" spans="1:10" ht="36">
      <c r="A1068" s="631" t="s">
        <v>2739</v>
      </c>
      <c r="B1068" s="500" t="s">
        <v>129</v>
      </c>
      <c r="C1068" s="500" t="s">
        <v>112</v>
      </c>
      <c r="D1068" s="501" t="s">
        <v>945</v>
      </c>
      <c r="E1068" s="501" t="s">
        <v>952</v>
      </c>
      <c r="F1068" s="501"/>
      <c r="G1068" s="505" t="s">
        <v>762</v>
      </c>
      <c r="H1068" s="502"/>
      <c r="I1068" s="569">
        <v>0</v>
      </c>
      <c r="J1068" s="569">
        <v>0</v>
      </c>
    </row>
    <row r="1069" spans="1:10" ht="36">
      <c r="A1069" s="631" t="s">
        <v>2739</v>
      </c>
      <c r="B1069" s="500" t="s">
        <v>130</v>
      </c>
      <c r="C1069" s="500" t="s">
        <v>112</v>
      </c>
      <c r="D1069" s="501" t="s">
        <v>921</v>
      </c>
      <c r="E1069" s="501" t="s">
        <v>951</v>
      </c>
      <c r="F1069" s="501"/>
      <c r="G1069" s="505" t="s">
        <v>762</v>
      </c>
      <c r="H1069" s="502"/>
      <c r="I1069" s="569">
        <v>0</v>
      </c>
      <c r="J1069" s="569">
        <v>0</v>
      </c>
    </row>
    <row r="1070" spans="1:10" ht="36">
      <c r="A1070" s="631" t="s">
        <v>2739</v>
      </c>
      <c r="B1070" s="500" t="s">
        <v>131</v>
      </c>
      <c r="C1070" s="500" t="s">
        <v>112</v>
      </c>
      <c r="D1070" s="501" t="s">
        <v>921</v>
      </c>
      <c r="E1070" s="501" t="s">
        <v>950</v>
      </c>
      <c r="F1070" s="501"/>
      <c r="G1070" s="505" t="s">
        <v>762</v>
      </c>
      <c r="H1070" s="502"/>
      <c r="I1070" s="569">
        <v>0</v>
      </c>
      <c r="J1070" s="569">
        <v>0</v>
      </c>
    </row>
    <row r="1071" spans="1:10" ht="36">
      <c r="A1071" s="631" t="s">
        <v>2739</v>
      </c>
      <c r="B1071" s="500" t="s">
        <v>132</v>
      </c>
      <c r="C1071" s="500" t="s">
        <v>112</v>
      </c>
      <c r="D1071" s="501" t="s">
        <v>921</v>
      </c>
      <c r="E1071" s="501" t="s">
        <v>949</v>
      </c>
      <c r="F1071" s="501"/>
      <c r="G1071" s="505" t="s">
        <v>762</v>
      </c>
      <c r="H1071" s="502"/>
      <c r="I1071" s="569">
        <v>0</v>
      </c>
      <c r="J1071" s="569">
        <v>0</v>
      </c>
    </row>
    <row r="1072" spans="1:10" ht="36">
      <c r="A1072" s="631" t="s">
        <v>2739</v>
      </c>
      <c r="B1072" s="500" t="s">
        <v>133</v>
      </c>
      <c r="C1072" s="500" t="s">
        <v>112</v>
      </c>
      <c r="D1072" s="501" t="s">
        <v>945</v>
      </c>
      <c r="E1072" s="501" t="s">
        <v>948</v>
      </c>
      <c r="F1072" s="501"/>
      <c r="G1072" s="505" t="s">
        <v>762</v>
      </c>
      <c r="H1072" s="502"/>
      <c r="I1072" s="569">
        <v>0</v>
      </c>
      <c r="J1072" s="569">
        <v>0</v>
      </c>
    </row>
    <row r="1073" spans="1:10" ht="36">
      <c r="A1073" s="631" t="s">
        <v>2739</v>
      </c>
      <c r="B1073" s="500" t="s">
        <v>134</v>
      </c>
      <c r="C1073" s="500" t="s">
        <v>112</v>
      </c>
      <c r="D1073" s="501" t="s">
        <v>933</v>
      </c>
      <c r="E1073" s="501" t="s">
        <v>947</v>
      </c>
      <c r="F1073" s="501"/>
      <c r="G1073" s="505" t="s">
        <v>762</v>
      </c>
      <c r="H1073" s="502"/>
      <c r="I1073" s="569">
        <v>0</v>
      </c>
      <c r="J1073" s="569">
        <v>0</v>
      </c>
    </row>
    <row r="1074" spans="1:10" ht="36">
      <c r="A1074" s="631" t="s">
        <v>2739</v>
      </c>
      <c r="B1074" s="500" t="s">
        <v>135</v>
      </c>
      <c r="C1074" s="500" t="s">
        <v>112</v>
      </c>
      <c r="D1074" s="501" t="s">
        <v>919</v>
      </c>
      <c r="E1074" s="501" t="s">
        <v>946</v>
      </c>
      <c r="F1074" s="501"/>
      <c r="G1074" s="505" t="s">
        <v>762</v>
      </c>
      <c r="H1074" s="502"/>
      <c r="I1074" s="569">
        <v>0</v>
      </c>
      <c r="J1074" s="569">
        <v>0</v>
      </c>
    </row>
    <row r="1075" spans="1:10" ht="36">
      <c r="A1075" s="631" t="s">
        <v>2739</v>
      </c>
      <c r="B1075" s="500" t="s">
        <v>136</v>
      </c>
      <c r="C1075" s="500" t="s">
        <v>112</v>
      </c>
      <c r="D1075" s="501" t="s">
        <v>945</v>
      </c>
      <c r="E1075" s="501" t="s">
        <v>944</v>
      </c>
      <c r="F1075" s="501"/>
      <c r="G1075" s="505" t="s">
        <v>762</v>
      </c>
      <c r="H1075" s="502"/>
      <c r="I1075" s="569">
        <v>0</v>
      </c>
      <c r="J1075" s="569">
        <v>0</v>
      </c>
    </row>
    <row r="1076" spans="1:10" ht="36">
      <c r="A1076" s="631" t="s">
        <v>2739</v>
      </c>
      <c r="B1076" s="500" t="s">
        <v>137</v>
      </c>
      <c r="C1076" s="500" t="s">
        <v>112</v>
      </c>
      <c r="D1076" s="501" t="s">
        <v>921</v>
      </c>
      <c r="E1076" s="501" t="s">
        <v>943</v>
      </c>
      <c r="F1076" s="501"/>
      <c r="G1076" s="505" t="s">
        <v>762</v>
      </c>
      <c r="H1076" s="502"/>
      <c r="I1076" s="569">
        <v>0</v>
      </c>
      <c r="J1076" s="569">
        <v>0</v>
      </c>
    </row>
    <row r="1077" spans="1:10" ht="36">
      <c r="A1077" s="631" t="s">
        <v>2739</v>
      </c>
      <c r="B1077" s="500" t="s">
        <v>138</v>
      </c>
      <c r="C1077" s="500" t="s">
        <v>112</v>
      </c>
      <c r="D1077" s="501" t="s">
        <v>933</v>
      </c>
      <c r="E1077" s="501" t="s">
        <v>942</v>
      </c>
      <c r="F1077" s="501"/>
      <c r="G1077" s="505" t="s">
        <v>762</v>
      </c>
      <c r="H1077" s="502"/>
      <c r="I1077" s="569">
        <v>0</v>
      </c>
      <c r="J1077" s="569">
        <v>0</v>
      </c>
    </row>
    <row r="1078" spans="1:10" ht="36">
      <c r="A1078" s="631" t="s">
        <v>2739</v>
      </c>
      <c r="B1078" s="500" t="s">
        <v>139</v>
      </c>
      <c r="C1078" s="500" t="s">
        <v>112</v>
      </c>
      <c r="D1078" s="501" t="s">
        <v>921</v>
      </c>
      <c r="E1078" s="501" t="s">
        <v>941</v>
      </c>
      <c r="F1078" s="501"/>
      <c r="G1078" s="505" t="s">
        <v>762</v>
      </c>
      <c r="H1078" s="502"/>
      <c r="I1078" s="569">
        <v>0</v>
      </c>
      <c r="J1078" s="569">
        <v>0</v>
      </c>
    </row>
    <row r="1079" spans="1:10" ht="36">
      <c r="A1079" s="631" t="s">
        <v>2739</v>
      </c>
      <c r="B1079" s="500" t="s">
        <v>140</v>
      </c>
      <c r="C1079" s="500" t="s">
        <v>112</v>
      </c>
      <c r="D1079" s="501" t="s">
        <v>921</v>
      </c>
      <c r="E1079" s="501" t="s">
        <v>940</v>
      </c>
      <c r="F1079" s="501"/>
      <c r="G1079" s="505" t="s">
        <v>762</v>
      </c>
      <c r="H1079" s="502"/>
      <c r="I1079" s="569">
        <v>0</v>
      </c>
      <c r="J1079" s="569">
        <v>0</v>
      </c>
    </row>
    <row r="1080" spans="1:10" ht="36">
      <c r="A1080" s="631" t="s">
        <v>2739</v>
      </c>
      <c r="B1080" s="500" t="s">
        <v>141</v>
      </c>
      <c r="C1080" s="500" t="s">
        <v>112</v>
      </c>
      <c r="D1080" s="501" t="s">
        <v>921</v>
      </c>
      <c r="E1080" s="501" t="s">
        <v>939</v>
      </c>
      <c r="F1080" s="501"/>
      <c r="G1080" s="505" t="s">
        <v>762</v>
      </c>
      <c r="H1080" s="502"/>
      <c r="I1080" s="569">
        <v>0</v>
      </c>
      <c r="J1080" s="569">
        <v>0</v>
      </c>
    </row>
    <row r="1081" spans="1:10" ht="36">
      <c r="A1081" s="631" t="s">
        <v>2739</v>
      </c>
      <c r="B1081" s="500" t="s">
        <v>142</v>
      </c>
      <c r="C1081" s="500" t="s">
        <v>112</v>
      </c>
      <c r="D1081" s="501" t="s">
        <v>933</v>
      </c>
      <c r="E1081" s="501" t="s">
        <v>938</v>
      </c>
      <c r="F1081" s="501"/>
      <c r="G1081" s="505" t="s">
        <v>762</v>
      </c>
      <c r="H1081" s="502"/>
      <c r="I1081" s="569">
        <v>0</v>
      </c>
      <c r="J1081" s="569">
        <v>0</v>
      </c>
    </row>
    <row r="1082" spans="1:10" ht="36">
      <c r="A1082" s="631" t="s">
        <v>2739</v>
      </c>
      <c r="B1082" s="500" t="s">
        <v>143</v>
      </c>
      <c r="C1082" s="500" t="s">
        <v>112</v>
      </c>
      <c r="D1082" s="501" t="s">
        <v>921</v>
      </c>
      <c r="E1082" s="501" t="s">
        <v>514</v>
      </c>
      <c r="F1082" s="501"/>
      <c r="G1082" s="505" t="s">
        <v>762</v>
      </c>
      <c r="H1082" s="502"/>
      <c r="I1082" s="569">
        <v>0</v>
      </c>
      <c r="J1082" s="569">
        <v>0</v>
      </c>
    </row>
    <row r="1083" spans="1:10" ht="36">
      <c r="A1083" s="631" t="s">
        <v>2739</v>
      </c>
      <c r="B1083" s="500" t="s">
        <v>144</v>
      </c>
      <c r="C1083" s="500" t="s">
        <v>112</v>
      </c>
      <c r="D1083" s="501" t="s">
        <v>919</v>
      </c>
      <c r="E1083" s="501" t="s">
        <v>937</v>
      </c>
      <c r="F1083" s="501"/>
      <c r="G1083" s="505" t="s">
        <v>762</v>
      </c>
      <c r="H1083" s="502"/>
      <c r="I1083" s="569">
        <v>0</v>
      </c>
      <c r="J1083" s="569">
        <v>0</v>
      </c>
    </row>
    <row r="1084" spans="1:10" ht="36">
      <c r="A1084" s="631" t="s">
        <v>2739</v>
      </c>
      <c r="B1084" s="500" t="s">
        <v>145</v>
      </c>
      <c r="C1084" s="500" t="s">
        <v>112</v>
      </c>
      <c r="D1084" s="501" t="s">
        <v>921</v>
      </c>
      <c r="E1084" s="501" t="s">
        <v>936</v>
      </c>
      <c r="F1084" s="501"/>
      <c r="G1084" s="505" t="s">
        <v>762</v>
      </c>
      <c r="H1084" s="502"/>
      <c r="I1084" s="569">
        <v>0</v>
      </c>
      <c r="J1084" s="569">
        <v>0</v>
      </c>
    </row>
    <row r="1085" spans="1:10" ht="36">
      <c r="A1085" s="631" t="s">
        <v>2739</v>
      </c>
      <c r="B1085" s="500" t="s">
        <v>146</v>
      </c>
      <c r="C1085" s="500" t="s">
        <v>112</v>
      </c>
      <c r="D1085" s="501" t="s">
        <v>921</v>
      </c>
      <c r="E1085" s="501" t="s">
        <v>935</v>
      </c>
      <c r="F1085" s="501"/>
      <c r="G1085" s="505" t="s">
        <v>762</v>
      </c>
      <c r="H1085" s="502"/>
      <c r="I1085" s="569">
        <v>0</v>
      </c>
      <c r="J1085" s="569">
        <v>0</v>
      </c>
    </row>
    <row r="1086" spans="1:10" ht="36">
      <c r="A1086" s="631" t="s">
        <v>2739</v>
      </c>
      <c r="B1086" s="500" t="s">
        <v>147</v>
      </c>
      <c r="C1086" s="500" t="s">
        <v>112</v>
      </c>
      <c r="D1086" s="501" t="s">
        <v>921</v>
      </c>
      <c r="E1086" s="501" t="s">
        <v>934</v>
      </c>
      <c r="F1086" s="501"/>
      <c r="G1086" s="505" t="s">
        <v>762</v>
      </c>
      <c r="H1086" s="502"/>
      <c r="I1086" s="569">
        <v>0</v>
      </c>
      <c r="J1086" s="569">
        <v>0</v>
      </c>
    </row>
    <row r="1087" spans="1:10" ht="36">
      <c r="A1087" s="631" t="s">
        <v>2739</v>
      </c>
      <c r="B1087" s="500" t="s">
        <v>148</v>
      </c>
      <c r="C1087" s="500" t="s">
        <v>112</v>
      </c>
      <c r="D1087" s="501" t="s">
        <v>933</v>
      </c>
      <c r="E1087" s="501" t="s">
        <v>932</v>
      </c>
      <c r="F1087" s="501"/>
      <c r="G1087" s="505" t="s">
        <v>762</v>
      </c>
      <c r="H1087" s="502"/>
      <c r="I1087" s="569">
        <v>0</v>
      </c>
      <c r="J1087" s="569">
        <v>0</v>
      </c>
    </row>
    <row r="1088" spans="1:10" ht="36">
      <c r="A1088" s="631" t="s">
        <v>2739</v>
      </c>
      <c r="B1088" s="500" t="s">
        <v>149</v>
      </c>
      <c r="C1088" s="500" t="s">
        <v>112</v>
      </c>
      <c r="D1088" s="501" t="s">
        <v>921</v>
      </c>
      <c r="E1088" s="501" t="s">
        <v>931</v>
      </c>
      <c r="F1088" s="501"/>
      <c r="G1088" s="505" t="s">
        <v>762</v>
      </c>
      <c r="H1088" s="502"/>
      <c r="I1088" s="569">
        <v>0</v>
      </c>
      <c r="J1088" s="569">
        <v>0</v>
      </c>
    </row>
    <row r="1089" spans="1:10" ht="36">
      <c r="A1089" s="631" t="s">
        <v>2739</v>
      </c>
      <c r="B1089" s="500" t="s">
        <v>150</v>
      </c>
      <c r="C1089" s="500" t="s">
        <v>112</v>
      </c>
      <c r="D1089" s="501" t="s">
        <v>919</v>
      </c>
      <c r="E1089" s="501" t="s">
        <v>930</v>
      </c>
      <c r="F1089" s="501"/>
      <c r="G1089" s="505" t="s">
        <v>762</v>
      </c>
      <c r="H1089" s="502"/>
      <c r="I1089" s="569">
        <v>0</v>
      </c>
      <c r="J1089" s="569">
        <v>0</v>
      </c>
    </row>
    <row r="1090" spans="1:10" ht="36">
      <c r="A1090" s="631" t="s">
        <v>2739</v>
      </c>
      <c r="B1090" s="500" t="s">
        <v>151</v>
      </c>
      <c r="C1090" s="500" t="s">
        <v>112</v>
      </c>
      <c r="D1090" s="501" t="s">
        <v>929</v>
      </c>
      <c r="E1090" s="501" t="s">
        <v>928</v>
      </c>
      <c r="F1090" s="501"/>
      <c r="G1090" s="505" t="s">
        <v>762</v>
      </c>
      <c r="H1090" s="502"/>
      <c r="I1090" s="569">
        <v>0</v>
      </c>
      <c r="J1090" s="569">
        <v>0</v>
      </c>
    </row>
    <row r="1091" spans="1:10" ht="36">
      <c r="A1091" s="631" t="s">
        <v>2739</v>
      </c>
      <c r="B1091" s="500" t="s">
        <v>152</v>
      </c>
      <c r="C1091" s="500" t="s">
        <v>112</v>
      </c>
      <c r="D1091" s="501" t="s">
        <v>919</v>
      </c>
      <c r="E1091" s="501" t="s">
        <v>927</v>
      </c>
      <c r="F1091" s="501"/>
      <c r="G1091" s="505" t="s">
        <v>762</v>
      </c>
      <c r="H1091" s="502"/>
      <c r="I1091" s="569">
        <v>0</v>
      </c>
      <c r="J1091" s="569">
        <v>0</v>
      </c>
    </row>
    <row r="1092" spans="1:10" ht="36">
      <c r="A1092" s="631" t="s">
        <v>2739</v>
      </c>
      <c r="B1092" s="500" t="s">
        <v>153</v>
      </c>
      <c r="C1092" s="500" t="s">
        <v>112</v>
      </c>
      <c r="D1092" s="501" t="s">
        <v>926</v>
      </c>
      <c r="E1092" s="501" t="s">
        <v>925</v>
      </c>
      <c r="F1092" s="501"/>
      <c r="G1092" s="505" t="s">
        <v>762</v>
      </c>
      <c r="H1092" s="502"/>
      <c r="I1092" s="569">
        <v>0</v>
      </c>
      <c r="J1092" s="569">
        <v>0</v>
      </c>
    </row>
    <row r="1093" spans="1:10" ht="36">
      <c r="A1093" s="631" t="s">
        <v>2739</v>
      </c>
      <c r="B1093" s="500" t="s">
        <v>154</v>
      </c>
      <c r="C1093" s="500" t="s">
        <v>112</v>
      </c>
      <c r="D1093" s="501" t="s">
        <v>921</v>
      </c>
      <c r="E1093" s="501" t="s">
        <v>924</v>
      </c>
      <c r="F1093" s="501"/>
      <c r="G1093" s="505" t="s">
        <v>762</v>
      </c>
      <c r="H1093" s="502"/>
      <c r="I1093" s="569">
        <v>0</v>
      </c>
      <c r="J1093" s="569">
        <v>0</v>
      </c>
    </row>
    <row r="1094" spans="1:10" ht="36">
      <c r="A1094" s="631" t="s">
        <v>2739</v>
      </c>
      <c r="B1094" s="500" t="s">
        <v>155</v>
      </c>
      <c r="C1094" s="500" t="s">
        <v>112</v>
      </c>
      <c r="D1094" s="501" t="s">
        <v>921</v>
      </c>
      <c r="E1094" s="501" t="s">
        <v>923</v>
      </c>
      <c r="F1094" s="501"/>
      <c r="G1094" s="505" t="s">
        <v>762</v>
      </c>
      <c r="H1094" s="502"/>
      <c r="I1094" s="569">
        <v>0</v>
      </c>
      <c r="J1094" s="569">
        <v>0</v>
      </c>
    </row>
    <row r="1095" spans="1:10" ht="36">
      <c r="A1095" s="631" t="s">
        <v>2739</v>
      </c>
      <c r="B1095" s="500" t="s">
        <v>156</v>
      </c>
      <c r="C1095" s="500" t="s">
        <v>112</v>
      </c>
      <c r="D1095" s="501" t="s">
        <v>921</v>
      </c>
      <c r="E1095" s="501" t="s">
        <v>922</v>
      </c>
      <c r="F1095" s="501"/>
      <c r="G1095" s="505" t="s">
        <v>762</v>
      </c>
      <c r="H1095" s="502"/>
      <c r="I1095" s="569">
        <v>0</v>
      </c>
      <c r="J1095" s="569">
        <v>0</v>
      </c>
    </row>
    <row r="1096" spans="1:10" ht="33" customHeight="1">
      <c r="A1096" s="631" t="s">
        <v>2739</v>
      </c>
      <c r="B1096" s="500" t="s">
        <v>157</v>
      </c>
      <c r="C1096" s="500" t="s">
        <v>112</v>
      </c>
      <c r="D1096" s="501" t="s">
        <v>921</v>
      </c>
      <c r="E1096" s="501" t="s">
        <v>920</v>
      </c>
      <c r="F1096" s="501"/>
      <c r="G1096" s="505" t="s">
        <v>762</v>
      </c>
      <c r="H1096" s="502"/>
      <c r="I1096" s="569">
        <v>0</v>
      </c>
      <c r="J1096" s="569">
        <v>0</v>
      </c>
    </row>
    <row r="1097" spans="1:10" ht="39.75" customHeight="1">
      <c r="A1097" s="631" t="s">
        <v>2739</v>
      </c>
      <c r="B1097" s="500" t="s">
        <v>158</v>
      </c>
      <c r="C1097" s="500" t="s">
        <v>112</v>
      </c>
      <c r="D1097" s="501" t="s">
        <v>919</v>
      </c>
      <c r="E1097" s="501" t="s">
        <v>918</v>
      </c>
      <c r="F1097" s="501"/>
      <c r="G1097" s="505" t="s">
        <v>762</v>
      </c>
      <c r="H1097" s="502"/>
      <c r="I1097" s="569">
        <v>60720</v>
      </c>
      <c r="J1097" s="569">
        <v>60720</v>
      </c>
    </row>
    <row r="1098" spans="1:10" ht="36">
      <c r="A1098" s="631" t="s">
        <v>2739</v>
      </c>
      <c r="B1098" s="500" t="s">
        <v>159</v>
      </c>
      <c r="C1098" s="500" t="s">
        <v>112</v>
      </c>
      <c r="D1098" s="501" t="s">
        <v>753</v>
      </c>
      <c r="E1098" s="501" t="s">
        <v>754</v>
      </c>
      <c r="F1098" s="501" t="s">
        <v>755</v>
      </c>
      <c r="G1098" s="501" t="s">
        <v>3081</v>
      </c>
      <c r="H1098" s="502"/>
      <c r="I1098" s="811">
        <v>1067257.5900000001</v>
      </c>
      <c r="J1098" s="569">
        <v>240132.96</v>
      </c>
    </row>
    <row r="1099" spans="1:10" ht="36">
      <c r="A1099" s="631" t="s">
        <v>2739</v>
      </c>
      <c r="B1099" s="500" t="s">
        <v>500</v>
      </c>
      <c r="C1099" s="500" t="s">
        <v>112</v>
      </c>
      <c r="D1099" s="524" t="s">
        <v>860</v>
      </c>
      <c r="E1099" s="523" t="s">
        <v>856</v>
      </c>
      <c r="F1099" s="501"/>
      <c r="G1099" s="505" t="s">
        <v>855</v>
      </c>
      <c r="H1099" s="502"/>
      <c r="I1099" s="569">
        <v>1</v>
      </c>
      <c r="J1099" s="569">
        <v>1</v>
      </c>
    </row>
    <row r="1100" spans="1:10" ht="36">
      <c r="A1100" s="631" t="s">
        <v>2739</v>
      </c>
      <c r="B1100" s="500" t="s">
        <v>501</v>
      </c>
      <c r="C1100" s="500" t="s">
        <v>112</v>
      </c>
      <c r="D1100" s="524" t="s">
        <v>858</v>
      </c>
      <c r="E1100" s="523" t="s">
        <v>856</v>
      </c>
      <c r="F1100" s="501"/>
      <c r="G1100" s="505" t="s">
        <v>855</v>
      </c>
      <c r="H1100" s="502"/>
      <c r="I1100" s="569">
        <v>1</v>
      </c>
      <c r="J1100" s="569">
        <v>1</v>
      </c>
    </row>
    <row r="1101" spans="1:10" ht="36">
      <c r="A1101" s="631" t="s">
        <v>2739</v>
      </c>
      <c r="B1101" s="500" t="s">
        <v>502</v>
      </c>
      <c r="C1101" s="500" t="s">
        <v>112</v>
      </c>
      <c r="D1101" s="522" t="s">
        <v>857</v>
      </c>
      <c r="E1101" s="501" t="s">
        <v>856</v>
      </c>
      <c r="F1101" s="501"/>
      <c r="G1101" s="505" t="s">
        <v>855</v>
      </c>
      <c r="H1101" s="502"/>
      <c r="I1101" s="569">
        <v>1</v>
      </c>
      <c r="J1101" s="569">
        <f ca="1">SUM(J883:J1106)</f>
        <v>0</v>
      </c>
    </row>
    <row r="1102" spans="1:10" ht="36">
      <c r="A1102" s="631" t="s">
        <v>2739</v>
      </c>
      <c r="B1102" s="500" t="s">
        <v>503</v>
      </c>
      <c r="C1102" s="500" t="s">
        <v>112</v>
      </c>
      <c r="D1102" s="501" t="s">
        <v>760</v>
      </c>
      <c r="E1102" s="501" t="s">
        <v>761</v>
      </c>
      <c r="F1102" s="501"/>
      <c r="G1102" s="505" t="s">
        <v>762</v>
      </c>
      <c r="H1102" s="502"/>
      <c r="I1102" s="569">
        <v>80000</v>
      </c>
      <c r="J1102" s="569">
        <v>51228.13</v>
      </c>
    </row>
    <row r="1103" spans="1:10" ht="36">
      <c r="A1103" s="631" t="s">
        <v>2739</v>
      </c>
      <c r="B1103" s="500" t="s">
        <v>504</v>
      </c>
      <c r="C1103" s="500" t="s">
        <v>112</v>
      </c>
      <c r="D1103" s="501" t="s">
        <v>763</v>
      </c>
      <c r="E1103" s="501" t="s">
        <v>761</v>
      </c>
      <c r="F1103" s="501"/>
      <c r="G1103" s="505" t="s">
        <v>762</v>
      </c>
      <c r="H1103" s="502"/>
      <c r="I1103" s="506">
        <v>50000</v>
      </c>
      <c r="J1103" s="506">
        <v>0</v>
      </c>
    </row>
    <row r="1104" spans="1:10" ht="36">
      <c r="A1104" s="631" t="s">
        <v>2739</v>
      </c>
      <c r="B1104" s="500" t="s">
        <v>507</v>
      </c>
      <c r="C1104" s="500" t="s">
        <v>112</v>
      </c>
      <c r="D1104" s="501" t="s">
        <v>763</v>
      </c>
      <c r="E1104" s="501" t="s">
        <v>761</v>
      </c>
      <c r="F1104" s="501"/>
      <c r="G1104" s="505" t="s">
        <v>762</v>
      </c>
      <c r="H1104" s="502"/>
      <c r="I1104" s="506">
        <v>50000</v>
      </c>
      <c r="J1104" s="506">
        <v>0</v>
      </c>
    </row>
    <row r="1105" spans="1:11" ht="36">
      <c r="A1105" s="631" t="s">
        <v>2739</v>
      </c>
      <c r="B1105" s="500" t="s">
        <v>743</v>
      </c>
      <c r="C1105" s="508" t="s">
        <v>112</v>
      </c>
      <c r="D1105" s="505" t="s">
        <v>764</v>
      </c>
      <c r="E1105" s="505" t="s">
        <v>761</v>
      </c>
      <c r="F1105" s="505"/>
      <c r="G1105" s="505" t="s">
        <v>762</v>
      </c>
      <c r="H1105" s="509"/>
      <c r="I1105" s="510">
        <v>30000</v>
      </c>
      <c r="J1105" s="510">
        <v>0</v>
      </c>
      <c r="K1105" s="16">
        <f>SUM(J1097:J1100)</f>
        <v>300854.95999999996</v>
      </c>
    </row>
    <row r="1106" spans="1:11" ht="16.8" customHeight="1">
      <c r="A1106" s="631"/>
      <c r="B1106" s="500"/>
      <c r="C1106" s="500"/>
      <c r="D1106" s="524"/>
      <c r="E1106" s="501"/>
      <c r="F1106" s="501"/>
      <c r="G1106" s="501"/>
      <c r="H1106" s="502"/>
      <c r="I1106" s="569"/>
      <c r="J1106" s="569"/>
    </row>
    <row r="1107" spans="1:11" ht="20.399999999999999" customHeight="1">
      <c r="A1107" s="467"/>
      <c r="B1107" s="484"/>
      <c r="C1107" s="169"/>
      <c r="D1107" s="169"/>
      <c r="E1107" s="169"/>
      <c r="F1107" s="169"/>
      <c r="G1107" s="169"/>
      <c r="H1107" s="169"/>
      <c r="I1107" s="169"/>
      <c r="J1107" s="169"/>
    </row>
    <row r="1108" spans="1:11" ht="29.25" customHeight="1">
      <c r="A1108" s="1131" t="s">
        <v>2727</v>
      </c>
      <c r="B1108" s="1131"/>
      <c r="C1108" s="1131"/>
      <c r="D1108" s="1131"/>
      <c r="E1108" s="1131"/>
      <c r="F1108" s="1131"/>
      <c r="G1108" s="1131"/>
      <c r="H1108" s="1131"/>
      <c r="I1108" s="1131"/>
      <c r="J1108" s="1131"/>
      <c r="K1108" s="165"/>
    </row>
    <row r="1109" spans="1:11" ht="36">
      <c r="A1109" s="649" t="s">
        <v>2993</v>
      </c>
      <c r="B1109" s="466" t="s">
        <v>112</v>
      </c>
      <c r="C1109" s="466" t="s">
        <v>110</v>
      </c>
      <c r="D1109" s="501" t="s">
        <v>2598</v>
      </c>
      <c r="E1109" s="501" t="s">
        <v>2597</v>
      </c>
      <c r="F1109" s="501" t="s">
        <v>2596</v>
      </c>
      <c r="G1109" s="501" t="s">
        <v>1540</v>
      </c>
      <c r="H1109" s="502">
        <v>42926</v>
      </c>
      <c r="I1109" s="569">
        <v>850000</v>
      </c>
      <c r="J1109" s="569">
        <v>850000</v>
      </c>
      <c r="K1109" s="16"/>
    </row>
    <row r="1110" spans="1:11" ht="35.25" customHeight="1">
      <c r="A1110" s="649" t="s">
        <v>2993</v>
      </c>
      <c r="B1110" s="466" t="s">
        <v>112</v>
      </c>
      <c r="C1110" s="466" t="s">
        <v>111</v>
      </c>
      <c r="D1110" s="501" t="s">
        <v>2595</v>
      </c>
      <c r="E1110" s="501" t="s">
        <v>2594</v>
      </c>
      <c r="F1110" s="501" t="s">
        <v>2593</v>
      </c>
      <c r="G1110" s="501" t="s">
        <v>2592</v>
      </c>
      <c r="H1110" s="502">
        <v>43006</v>
      </c>
      <c r="I1110" s="569">
        <v>1133550</v>
      </c>
      <c r="J1110" s="569">
        <v>1133550</v>
      </c>
    </row>
    <row r="1111" spans="1:11" ht="24">
      <c r="A1111" s="649" t="s">
        <v>2993</v>
      </c>
      <c r="B1111" s="466" t="s">
        <v>112</v>
      </c>
      <c r="C1111" s="466" t="s">
        <v>113</v>
      </c>
      <c r="D1111" s="501" t="s">
        <v>2591</v>
      </c>
      <c r="E1111" s="501" t="s">
        <v>2590</v>
      </c>
      <c r="F1111" s="501" t="s">
        <v>2589</v>
      </c>
      <c r="G1111" s="501" t="s">
        <v>2588</v>
      </c>
      <c r="H1111" s="502">
        <v>43110</v>
      </c>
      <c r="I1111" s="569">
        <v>1096666.56</v>
      </c>
      <c r="J1111" s="569">
        <v>1096666.56</v>
      </c>
    </row>
    <row r="1112" spans="1:11" ht="24">
      <c r="A1112" s="649" t="s">
        <v>2993</v>
      </c>
      <c r="B1112" s="466" t="s">
        <v>112</v>
      </c>
      <c r="C1112" s="466" t="s">
        <v>114</v>
      </c>
      <c r="D1112" s="501" t="s">
        <v>2587</v>
      </c>
      <c r="E1112" s="501" t="s">
        <v>2586</v>
      </c>
      <c r="F1112" s="501" t="s">
        <v>2585</v>
      </c>
      <c r="G1112" s="501" t="s">
        <v>2584</v>
      </c>
      <c r="H1112" s="502">
        <v>43375</v>
      </c>
      <c r="I1112" s="569">
        <v>878916.66</v>
      </c>
      <c r="J1112" s="569">
        <v>878916.66</v>
      </c>
    </row>
    <row r="1113" spans="1:11" ht="24">
      <c r="A1113" s="649" t="s">
        <v>2993</v>
      </c>
      <c r="B1113" s="466" t="s">
        <v>112</v>
      </c>
      <c r="C1113" s="466" t="s">
        <v>115</v>
      </c>
      <c r="D1113" s="501" t="s">
        <v>2728</v>
      </c>
      <c r="E1113" s="501" t="s">
        <v>2729</v>
      </c>
      <c r="F1113" s="501" t="s">
        <v>2730</v>
      </c>
      <c r="G1113" s="501" t="s">
        <v>2731</v>
      </c>
      <c r="H1113" s="502">
        <v>43983</v>
      </c>
      <c r="I1113" s="569">
        <v>1028166.33</v>
      </c>
      <c r="J1113" s="569">
        <v>1028166.33</v>
      </c>
    </row>
    <row r="1114" spans="1:11" ht="36">
      <c r="A1114" s="649" t="s">
        <v>2993</v>
      </c>
      <c r="B1114" s="466" t="s">
        <v>112</v>
      </c>
      <c r="C1114" s="466" t="s">
        <v>116</v>
      </c>
      <c r="D1114" s="501" t="s">
        <v>3096</v>
      </c>
      <c r="E1114" s="501" t="s">
        <v>3097</v>
      </c>
      <c r="F1114" s="501" t="s">
        <v>3098</v>
      </c>
      <c r="G1114" s="501" t="s">
        <v>3099</v>
      </c>
      <c r="H1114" s="502">
        <v>44316</v>
      </c>
      <c r="I1114" s="569">
        <v>473000</v>
      </c>
      <c r="J1114" s="569">
        <v>473000</v>
      </c>
    </row>
    <row r="1115" spans="1:11" ht="24">
      <c r="A1115" s="649" t="s">
        <v>2993</v>
      </c>
      <c r="B1115" s="466" t="s">
        <v>112</v>
      </c>
      <c r="C1115" s="466" t="s">
        <v>117</v>
      </c>
      <c r="D1115" s="501" t="s">
        <v>3089</v>
      </c>
      <c r="E1115" s="501" t="s">
        <v>3200</v>
      </c>
      <c r="F1115" s="501" t="s">
        <v>3090</v>
      </c>
      <c r="G1115" s="501" t="s">
        <v>3091</v>
      </c>
      <c r="H1115" s="502">
        <v>44519</v>
      </c>
      <c r="I1115" s="569">
        <v>1250000</v>
      </c>
      <c r="J1115" s="569">
        <v>1250000</v>
      </c>
    </row>
    <row r="1116" spans="1:11" ht="36">
      <c r="A1116" s="649" t="s">
        <v>2993</v>
      </c>
      <c r="B1116" s="466" t="s">
        <v>112</v>
      </c>
      <c r="C1116" s="466" t="s">
        <v>118</v>
      </c>
      <c r="D1116" s="501" t="s">
        <v>3092</v>
      </c>
      <c r="E1116" s="501" t="s">
        <v>3093</v>
      </c>
      <c r="F1116" s="501" t="s">
        <v>3094</v>
      </c>
      <c r="G1116" s="501" t="s">
        <v>3095</v>
      </c>
      <c r="H1116" s="502">
        <v>44523</v>
      </c>
      <c r="I1116" s="569">
        <v>473000</v>
      </c>
      <c r="J1116" s="569">
        <v>473000</v>
      </c>
    </row>
    <row r="1117" spans="1:11" ht="36">
      <c r="A1117" s="649" t="s">
        <v>2993</v>
      </c>
      <c r="B1117" s="466" t="s">
        <v>112</v>
      </c>
      <c r="C1117" s="466" t="s">
        <v>119</v>
      </c>
      <c r="D1117" s="501" t="s">
        <v>3096</v>
      </c>
      <c r="E1117" s="501" t="s">
        <v>3294</v>
      </c>
      <c r="F1117" s="501" t="s">
        <v>3525</v>
      </c>
      <c r="G1117" s="501" t="s">
        <v>3529</v>
      </c>
      <c r="H1117" s="509" t="s">
        <v>3526</v>
      </c>
      <c r="I1117" s="657">
        <v>565000</v>
      </c>
      <c r="J1117" s="657">
        <v>565000</v>
      </c>
    </row>
    <row r="1118" spans="1:11" ht="36">
      <c r="A1118" s="649" t="s">
        <v>2993</v>
      </c>
      <c r="B1118" s="466" t="s">
        <v>112</v>
      </c>
      <c r="C1118" s="466" t="s">
        <v>120</v>
      </c>
      <c r="D1118" s="501" t="s">
        <v>3527</v>
      </c>
      <c r="E1118" s="501" t="s">
        <v>3295</v>
      </c>
      <c r="F1118" s="501" t="s">
        <v>3528</v>
      </c>
      <c r="G1118" s="501" t="s">
        <v>3530</v>
      </c>
      <c r="H1118" s="509">
        <v>44801</v>
      </c>
      <c r="I1118" s="657">
        <v>990000</v>
      </c>
      <c r="J1118" s="657">
        <v>990000</v>
      </c>
    </row>
    <row r="1119" spans="1:11" ht="24">
      <c r="A1119" s="649" t="s">
        <v>2993</v>
      </c>
      <c r="B1119" s="466" t="s">
        <v>112</v>
      </c>
      <c r="C1119" s="466" t="s">
        <v>121</v>
      </c>
      <c r="D1119" s="501" t="s">
        <v>3531</v>
      </c>
      <c r="E1119" s="501" t="s">
        <v>3296</v>
      </c>
      <c r="F1119" s="501" t="s">
        <v>3532</v>
      </c>
      <c r="G1119" s="501" t="s">
        <v>3533</v>
      </c>
      <c r="H1119" s="509">
        <v>44881</v>
      </c>
      <c r="I1119" s="657">
        <v>1650000</v>
      </c>
      <c r="J1119" s="657">
        <v>1650000</v>
      </c>
    </row>
    <row r="1120" spans="1:11" ht="24">
      <c r="A1120" s="649" t="s">
        <v>2993</v>
      </c>
      <c r="B1120" s="466" t="s">
        <v>112</v>
      </c>
      <c r="C1120" s="466" t="s">
        <v>122</v>
      </c>
      <c r="D1120" s="501" t="s">
        <v>3534</v>
      </c>
      <c r="E1120" s="501" t="s">
        <v>3297</v>
      </c>
      <c r="F1120" s="501" t="s">
        <v>3535</v>
      </c>
      <c r="G1120" s="501" t="s">
        <v>3536</v>
      </c>
      <c r="H1120" s="509">
        <v>44901</v>
      </c>
      <c r="I1120" s="657">
        <v>1650000</v>
      </c>
      <c r="J1120" s="657">
        <v>1650000</v>
      </c>
    </row>
    <row r="1121" spans="1:11" ht="36">
      <c r="A1121" s="649" t="s">
        <v>2993</v>
      </c>
      <c r="B1121" s="466" t="s">
        <v>112</v>
      </c>
      <c r="C1121" s="466" t="s">
        <v>123</v>
      </c>
      <c r="D1121" s="501" t="s">
        <v>3537</v>
      </c>
      <c r="E1121" s="501" t="s">
        <v>3298</v>
      </c>
      <c r="F1121" s="501" t="s">
        <v>3538</v>
      </c>
      <c r="G1121" s="501" t="s">
        <v>3539</v>
      </c>
      <c r="H1121" s="509">
        <v>44909</v>
      </c>
      <c r="I1121" s="657">
        <v>1160000</v>
      </c>
      <c r="J1121" s="657">
        <v>1160000</v>
      </c>
    </row>
    <row r="1122" spans="1:11" ht="36">
      <c r="A1122" s="649" t="s">
        <v>2993</v>
      </c>
      <c r="B1122" s="466" t="s">
        <v>112</v>
      </c>
      <c r="C1122" s="466" t="s">
        <v>126</v>
      </c>
      <c r="D1122" s="501" t="s">
        <v>3537</v>
      </c>
      <c r="E1122" s="501" t="s">
        <v>3299</v>
      </c>
      <c r="F1122" s="501" t="s">
        <v>3540</v>
      </c>
      <c r="G1122" s="501" t="s">
        <v>3541</v>
      </c>
      <c r="H1122" s="509">
        <v>44911</v>
      </c>
      <c r="I1122" s="657">
        <v>1160000</v>
      </c>
      <c r="J1122" s="657">
        <v>1160000</v>
      </c>
      <c r="K1122" s="479"/>
    </row>
    <row r="1123" spans="1:11" ht="38.4" customHeight="1">
      <c r="A1123" s="649" t="s">
        <v>2993</v>
      </c>
      <c r="B1123" s="466" t="s">
        <v>112</v>
      </c>
      <c r="C1123" s="466" t="s">
        <v>127</v>
      </c>
      <c r="D1123" s="501" t="s">
        <v>3527</v>
      </c>
      <c r="E1123" s="501" t="s">
        <v>3542</v>
      </c>
      <c r="F1123" s="501" t="s">
        <v>3543</v>
      </c>
      <c r="G1123" s="501" t="s">
        <v>3544</v>
      </c>
      <c r="H1123" s="509">
        <v>45082</v>
      </c>
      <c r="I1123" s="657">
        <v>1000034</v>
      </c>
      <c r="J1123" s="657">
        <v>1000034</v>
      </c>
      <c r="K1123" s="479"/>
    </row>
    <row r="1124" spans="1:11" ht="42.6" customHeight="1">
      <c r="A1124" s="649" t="s">
        <v>2993</v>
      </c>
      <c r="B1124" s="466" t="s">
        <v>112</v>
      </c>
      <c r="C1124" s="466" t="s">
        <v>124</v>
      </c>
      <c r="D1124" s="501" t="s">
        <v>3527</v>
      </c>
      <c r="E1124" s="501" t="s">
        <v>3545</v>
      </c>
      <c r="F1124" s="501" t="s">
        <v>3546</v>
      </c>
      <c r="G1124" s="501" t="s">
        <v>3547</v>
      </c>
      <c r="H1124" s="509" t="s">
        <v>3548</v>
      </c>
      <c r="I1124" s="657">
        <v>1000034</v>
      </c>
      <c r="J1124" s="657">
        <v>1000034</v>
      </c>
      <c r="K1124" s="479"/>
    </row>
    <row r="1125" spans="1:11" ht="16.8" customHeight="1">
      <c r="A1125" s="872"/>
      <c r="B1125" s="873"/>
      <c r="C1125" s="873"/>
      <c r="D1125" s="505"/>
      <c r="E1125" s="505"/>
      <c r="F1125" s="505"/>
      <c r="G1125" s="505"/>
      <c r="H1125" s="509"/>
      <c r="I1125" s="657"/>
      <c r="J1125" s="657"/>
      <c r="K1125" s="479"/>
    </row>
    <row r="1126" spans="1:11" ht="15" customHeight="1">
      <c r="A1126" s="838"/>
      <c r="B1126" s="839"/>
      <c r="C1126" s="225"/>
      <c r="D1126" s="840"/>
      <c r="E1126" s="841"/>
      <c r="F1126" s="842"/>
      <c r="G1126" s="526"/>
      <c r="H1126" s="843"/>
      <c r="I1126" s="844"/>
      <c r="J1126" s="844"/>
    </row>
    <row r="1127" spans="1:11" ht="28.2" customHeight="1">
      <c r="A1127" s="206"/>
      <c r="B1127" s="484"/>
      <c r="C1127" s="1207" t="s">
        <v>3555</v>
      </c>
      <c r="D1127" s="1190"/>
      <c r="E1127" s="1190"/>
      <c r="F1127" s="1190"/>
      <c r="G1127" s="1190"/>
      <c r="H1127" s="1190"/>
      <c r="I1127" s="1208"/>
      <c r="J1127" s="169"/>
    </row>
    <row r="1128" spans="1:11" ht="36">
      <c r="A1128" s="299" t="s">
        <v>3229</v>
      </c>
      <c r="B1128" s="559" t="s">
        <v>112</v>
      </c>
      <c r="C1128" s="561" t="s">
        <v>110</v>
      </c>
      <c r="D1128" s="398" t="s">
        <v>3077</v>
      </c>
      <c r="E1128" s="365" t="s">
        <v>3078</v>
      </c>
      <c r="F1128" s="441" t="s">
        <v>3079</v>
      </c>
      <c r="G1128" s="365" t="s">
        <v>3080</v>
      </c>
      <c r="H1128" s="513">
        <v>44029</v>
      </c>
      <c r="I1128" s="895">
        <v>1612896.7</v>
      </c>
      <c r="J1128" s="895">
        <v>141994.20000000001</v>
      </c>
    </row>
    <row r="1129" spans="1:11" ht="24">
      <c r="A1129" s="299" t="s">
        <v>3229</v>
      </c>
      <c r="B1129" s="500" t="s">
        <v>112</v>
      </c>
      <c r="C1129" s="561" t="s">
        <v>111</v>
      </c>
      <c r="D1129" s="663" t="s">
        <v>756</v>
      </c>
      <c r="E1129" s="501" t="s">
        <v>757</v>
      </c>
      <c r="F1129" s="501" t="s">
        <v>758</v>
      </c>
      <c r="G1129" s="501" t="s">
        <v>759</v>
      </c>
      <c r="H1129" s="502">
        <v>42984</v>
      </c>
      <c r="I1129" s="569">
        <v>4169607.3</v>
      </c>
      <c r="J1129" s="569">
        <v>2670011.7999999998</v>
      </c>
    </row>
    <row r="1130" spans="1:11" ht="24" customHeight="1">
      <c r="A1130" s="829"/>
      <c r="B1130" s="830"/>
      <c r="D1130" s="1181" t="s">
        <v>3228</v>
      </c>
      <c r="E1130" s="1209"/>
      <c r="F1130" s="1209"/>
      <c r="G1130" s="1209"/>
      <c r="H1130" s="1209"/>
      <c r="I1130" s="1209"/>
      <c r="J1130" s="1096"/>
    </row>
    <row r="1131" spans="1:11">
      <c r="A1131" s="831"/>
      <c r="B1131" s="830"/>
      <c r="C1131" s="169"/>
      <c r="D1131" s="832"/>
      <c r="E1131" s="557"/>
      <c r="F1131" s="556"/>
      <c r="G1131" s="532"/>
      <c r="H1131" s="541"/>
      <c r="I1131" s="833"/>
      <c r="J1131" s="833"/>
    </row>
    <row r="1132" spans="1:11" ht="24">
      <c r="A1132" s="849" t="s">
        <v>3229</v>
      </c>
      <c r="B1132" s="560" t="s">
        <v>112</v>
      </c>
      <c r="C1132" s="561" t="s">
        <v>113</v>
      </c>
      <c r="D1132" s="496" t="s">
        <v>766</v>
      </c>
      <c r="E1132" s="496" t="s">
        <v>767</v>
      </c>
      <c r="F1132" s="464" t="s">
        <v>768</v>
      </c>
      <c r="G1132" s="398" t="s">
        <v>769</v>
      </c>
      <c r="H1132" s="787">
        <v>43662</v>
      </c>
      <c r="I1132" s="496" t="s">
        <v>770</v>
      </c>
      <c r="J1132" s="834">
        <v>7060881.2999999998</v>
      </c>
    </row>
    <row r="1133" spans="1:11" ht="108">
      <c r="A1133" s="849" t="s">
        <v>3229</v>
      </c>
      <c r="B1133" s="560" t="s">
        <v>110</v>
      </c>
      <c r="C1133" s="367" t="s">
        <v>112</v>
      </c>
      <c r="D1133" s="398" t="s">
        <v>3230</v>
      </c>
      <c r="E1133" s="398" t="s">
        <v>3231</v>
      </c>
      <c r="F1133" s="464" t="s">
        <v>771</v>
      </c>
      <c r="G1133" s="398" t="s">
        <v>772</v>
      </c>
      <c r="H1133" s="787">
        <v>43662</v>
      </c>
      <c r="I1133" s="398" t="s">
        <v>3232</v>
      </c>
      <c r="J1133" s="398">
        <v>587030.47</v>
      </c>
    </row>
    <row r="1134" spans="1:11" ht="48">
      <c r="A1134" s="849" t="s">
        <v>3229</v>
      </c>
      <c r="B1134" s="560" t="s">
        <v>111</v>
      </c>
      <c r="C1134" s="367" t="s">
        <v>112</v>
      </c>
      <c r="D1134" s="398" t="s">
        <v>773</v>
      </c>
      <c r="E1134" s="398" t="s">
        <v>774</v>
      </c>
      <c r="F1134" s="464"/>
      <c r="G1134" s="398" t="s">
        <v>775</v>
      </c>
      <c r="H1134" s="464"/>
      <c r="I1134" s="514">
        <v>6639430.2699999996</v>
      </c>
      <c r="J1134" s="398">
        <v>5102336.6100000003</v>
      </c>
    </row>
    <row r="1135" spans="1:11" ht="36">
      <c r="A1135" s="849" t="s">
        <v>3229</v>
      </c>
      <c r="B1135" s="560" t="s">
        <v>113</v>
      </c>
      <c r="C1135" s="367" t="s">
        <v>112</v>
      </c>
      <c r="D1135" s="398" t="s">
        <v>776</v>
      </c>
      <c r="E1135" s="398" t="s">
        <v>774</v>
      </c>
      <c r="F1135" s="464"/>
      <c r="G1135" s="398" t="s">
        <v>775</v>
      </c>
      <c r="H1135" s="464"/>
      <c r="I1135" s="398" t="s">
        <v>777</v>
      </c>
      <c r="J1135" s="398">
        <v>356013.73</v>
      </c>
    </row>
    <row r="1136" spans="1:11" ht="36">
      <c r="A1136" s="849" t="s">
        <v>3229</v>
      </c>
      <c r="B1136" s="560" t="s">
        <v>114</v>
      </c>
      <c r="C1136" s="367" t="s">
        <v>112</v>
      </c>
      <c r="D1136" s="398" t="s">
        <v>778</v>
      </c>
      <c r="E1136" s="398" t="s">
        <v>774</v>
      </c>
      <c r="F1136" s="464"/>
      <c r="G1136" s="398" t="s">
        <v>775</v>
      </c>
      <c r="H1136" s="464"/>
      <c r="I1136" s="398" t="s">
        <v>779</v>
      </c>
      <c r="J1136" s="398">
        <v>94937.04</v>
      </c>
    </row>
    <row r="1137" spans="1:11" ht="36">
      <c r="A1137" s="849" t="s">
        <v>3229</v>
      </c>
      <c r="B1137" s="560" t="s">
        <v>115</v>
      </c>
      <c r="C1137" s="367" t="s">
        <v>112</v>
      </c>
      <c r="D1137" s="496" t="s">
        <v>780</v>
      </c>
      <c r="E1137" s="496" t="s">
        <v>774</v>
      </c>
      <c r="F1137" s="464"/>
      <c r="G1137" s="398" t="s">
        <v>775</v>
      </c>
      <c r="H1137" s="464"/>
      <c r="I1137" s="496" t="s">
        <v>781</v>
      </c>
      <c r="J1137" s="496">
        <v>71202.78</v>
      </c>
    </row>
    <row r="1138" spans="1:11" ht="36">
      <c r="A1138" s="849" t="s">
        <v>3229</v>
      </c>
      <c r="B1138" s="560" t="s">
        <v>116</v>
      </c>
      <c r="C1138" s="367" t="s">
        <v>112</v>
      </c>
      <c r="D1138" s="398" t="s">
        <v>782</v>
      </c>
      <c r="E1138" s="398" t="s">
        <v>774</v>
      </c>
      <c r="F1138" s="464"/>
      <c r="G1138" s="398" t="s">
        <v>775</v>
      </c>
      <c r="H1138" s="464"/>
      <c r="I1138" s="398" t="s">
        <v>783</v>
      </c>
      <c r="J1138" s="398">
        <v>49718.52</v>
      </c>
    </row>
    <row r="1139" spans="1:11" ht="36">
      <c r="A1139" s="849" t="s">
        <v>3229</v>
      </c>
      <c r="B1139" s="560" t="s">
        <v>117</v>
      </c>
      <c r="C1139" s="367" t="s">
        <v>112</v>
      </c>
      <c r="D1139" s="398" t="s">
        <v>3233</v>
      </c>
      <c r="E1139" s="398" t="s">
        <v>774</v>
      </c>
      <c r="F1139" s="464"/>
      <c r="G1139" s="398" t="s">
        <v>775</v>
      </c>
      <c r="H1139" s="464"/>
      <c r="I1139" s="398" t="s">
        <v>779</v>
      </c>
      <c r="J1139" s="398">
        <v>18437.04</v>
      </c>
    </row>
    <row r="1140" spans="1:11" ht="36">
      <c r="A1140" s="849" t="s">
        <v>3229</v>
      </c>
      <c r="B1140" s="560" t="s">
        <v>118</v>
      </c>
      <c r="C1140" s="367" t="s">
        <v>112</v>
      </c>
      <c r="D1140" s="398" t="s">
        <v>784</v>
      </c>
      <c r="E1140" s="398" t="s">
        <v>774</v>
      </c>
      <c r="F1140" s="464"/>
      <c r="G1140" s="398" t="s">
        <v>775</v>
      </c>
      <c r="H1140" s="464"/>
      <c r="I1140" s="398" t="s">
        <v>785</v>
      </c>
      <c r="J1140" s="398">
        <v>22585.95</v>
      </c>
    </row>
    <row r="1141" spans="1:11" ht="36">
      <c r="A1141" s="849" t="s">
        <v>3229</v>
      </c>
      <c r="B1141" s="560" t="s">
        <v>119</v>
      </c>
      <c r="C1141" s="367" t="s">
        <v>112</v>
      </c>
      <c r="D1141" s="398" t="s">
        <v>786</v>
      </c>
      <c r="E1141" s="398" t="s">
        <v>774</v>
      </c>
      <c r="F1141" s="464"/>
      <c r="G1141" s="398" t="s">
        <v>775</v>
      </c>
      <c r="H1141" s="464"/>
      <c r="I1141" s="398" t="s">
        <v>785</v>
      </c>
      <c r="J1141" s="398">
        <v>27198.45</v>
      </c>
    </row>
    <row r="1142" spans="1:11" ht="36">
      <c r="A1142" s="849" t="s">
        <v>3229</v>
      </c>
      <c r="B1142" s="560" t="s">
        <v>120</v>
      </c>
      <c r="C1142" s="367" t="s">
        <v>112</v>
      </c>
      <c r="D1142" s="398" t="s">
        <v>787</v>
      </c>
      <c r="E1142" s="398" t="s">
        <v>774</v>
      </c>
      <c r="F1142" s="464"/>
      <c r="G1142" s="398" t="s">
        <v>775</v>
      </c>
      <c r="H1142" s="464"/>
      <c r="I1142" s="398" t="s">
        <v>788</v>
      </c>
      <c r="J1142" s="398">
        <v>31250.16</v>
      </c>
    </row>
    <row r="1143" spans="1:11" ht="36">
      <c r="A1143" s="849" t="s">
        <v>3229</v>
      </c>
      <c r="B1143" s="560" t="s">
        <v>121</v>
      </c>
      <c r="C1143" s="367" t="s">
        <v>112</v>
      </c>
      <c r="D1143" s="398" t="s">
        <v>789</v>
      </c>
      <c r="E1143" s="398" t="s">
        <v>774</v>
      </c>
      <c r="F1143" s="464"/>
      <c r="G1143" s="398" t="s">
        <v>775</v>
      </c>
      <c r="H1143" s="464"/>
      <c r="I1143" s="398" t="s">
        <v>790</v>
      </c>
      <c r="J1143" s="398">
        <v>20852.27</v>
      </c>
      <c r="K1143" t="s">
        <v>3351</v>
      </c>
    </row>
    <row r="1144" spans="1:11" ht="36">
      <c r="A1144" s="849" t="s">
        <v>3229</v>
      </c>
      <c r="B1144" s="560" t="s">
        <v>122</v>
      </c>
      <c r="C1144" s="367" t="s">
        <v>112</v>
      </c>
      <c r="D1144" s="398" t="s">
        <v>3234</v>
      </c>
      <c r="E1144" s="398" t="s">
        <v>774</v>
      </c>
      <c r="F1144" s="464"/>
      <c r="G1144" s="398" t="s">
        <v>775</v>
      </c>
      <c r="H1144" s="464"/>
      <c r="I1144" s="398" t="s">
        <v>791</v>
      </c>
      <c r="J1144" s="398">
        <v>41139.35</v>
      </c>
    </row>
    <row r="1145" spans="1:11" ht="36">
      <c r="A1145" s="849" t="s">
        <v>3229</v>
      </c>
      <c r="B1145" s="560" t="s">
        <v>123</v>
      </c>
      <c r="C1145" s="367" t="s">
        <v>112</v>
      </c>
      <c r="D1145" s="496" t="s">
        <v>3221</v>
      </c>
      <c r="E1145" s="496" t="s">
        <v>774</v>
      </c>
      <c r="F1145" s="464"/>
      <c r="G1145" s="398" t="s">
        <v>775</v>
      </c>
      <c r="H1145" s="464"/>
      <c r="I1145" s="496" t="s">
        <v>792</v>
      </c>
      <c r="J1145" s="496">
        <v>60905.17</v>
      </c>
    </row>
    <row r="1146" spans="1:11" ht="36">
      <c r="A1146" s="849" t="s">
        <v>3229</v>
      </c>
      <c r="B1146" s="560" t="s">
        <v>126</v>
      </c>
      <c r="C1146" s="367" t="s">
        <v>112</v>
      </c>
      <c r="D1146" s="398" t="s">
        <v>3222</v>
      </c>
      <c r="E1146" s="398" t="s">
        <v>774</v>
      </c>
      <c r="F1146" s="464"/>
      <c r="G1146" s="398" t="s">
        <v>775</v>
      </c>
      <c r="H1146" s="464"/>
      <c r="I1146" s="398" t="s">
        <v>793</v>
      </c>
      <c r="J1146" s="398">
        <v>66891.360000000001</v>
      </c>
    </row>
    <row r="1147" spans="1:11" ht="36">
      <c r="A1147" s="849" t="s">
        <v>3229</v>
      </c>
      <c r="B1147" s="560" t="s">
        <v>127</v>
      </c>
      <c r="C1147" s="367" t="s">
        <v>112</v>
      </c>
      <c r="D1147" s="398" t="s">
        <v>794</v>
      </c>
      <c r="E1147" s="398" t="s">
        <v>774</v>
      </c>
      <c r="F1147" s="464"/>
      <c r="G1147" s="398" t="s">
        <v>775</v>
      </c>
      <c r="H1147" s="464"/>
      <c r="I1147" s="871" t="s">
        <v>795</v>
      </c>
      <c r="J1147" s="871">
        <v>27221.98</v>
      </c>
    </row>
    <row r="1148" spans="1:11" ht="36">
      <c r="A1148" s="849" t="s">
        <v>3229</v>
      </c>
      <c r="B1148" s="560" t="s">
        <v>124</v>
      </c>
      <c r="C1148" s="367" t="s">
        <v>112</v>
      </c>
      <c r="D1148" s="496" t="s">
        <v>796</v>
      </c>
      <c r="E1148" s="496" t="s">
        <v>774</v>
      </c>
      <c r="F1148" s="464"/>
      <c r="G1148" s="398" t="s">
        <v>775</v>
      </c>
      <c r="H1148" s="464"/>
      <c r="I1148" s="496" t="s">
        <v>797</v>
      </c>
      <c r="J1148" s="496">
        <v>55379.94</v>
      </c>
    </row>
    <row r="1149" spans="1:11" ht="36">
      <c r="A1149" s="849" t="s">
        <v>3229</v>
      </c>
      <c r="B1149" s="560" t="s">
        <v>125</v>
      </c>
      <c r="C1149" s="367" t="s">
        <v>112</v>
      </c>
      <c r="D1149" s="398" t="s">
        <v>798</v>
      </c>
      <c r="E1149" s="398" t="s">
        <v>774</v>
      </c>
      <c r="F1149" s="464"/>
      <c r="G1149" s="398" t="s">
        <v>775</v>
      </c>
      <c r="H1149" s="464"/>
      <c r="I1149" s="398" t="s">
        <v>799</v>
      </c>
      <c r="J1149" s="398">
        <v>39557.1</v>
      </c>
    </row>
    <row r="1150" spans="1:11" ht="36">
      <c r="A1150" s="849" t="s">
        <v>3229</v>
      </c>
      <c r="B1150" s="560" t="s">
        <v>128</v>
      </c>
      <c r="C1150" s="367" t="s">
        <v>112</v>
      </c>
      <c r="D1150" s="398" t="s">
        <v>800</v>
      </c>
      <c r="E1150" s="398" t="s">
        <v>774</v>
      </c>
      <c r="F1150" s="464"/>
      <c r="G1150" s="398" t="s">
        <v>775</v>
      </c>
      <c r="H1150" s="464"/>
      <c r="I1150" s="398" t="s">
        <v>801</v>
      </c>
      <c r="J1150" s="514">
        <v>0</v>
      </c>
    </row>
    <row r="1151" spans="1:11" ht="52.95" customHeight="1">
      <c r="A1151" s="849" t="s">
        <v>3229</v>
      </c>
      <c r="B1151" s="560" t="s">
        <v>129</v>
      </c>
      <c r="C1151" s="367" t="s">
        <v>112</v>
      </c>
      <c r="D1151" s="398" t="s">
        <v>3223</v>
      </c>
      <c r="E1151" s="398" t="s">
        <v>774</v>
      </c>
      <c r="F1151" s="464"/>
      <c r="G1151" s="398" t="s">
        <v>775</v>
      </c>
      <c r="H1151" s="464"/>
      <c r="I1151" s="398" t="s">
        <v>783</v>
      </c>
      <c r="J1151" s="398">
        <v>0</v>
      </c>
    </row>
    <row r="1152" spans="1:11" ht="36">
      <c r="A1152" s="849" t="s">
        <v>3229</v>
      </c>
      <c r="B1152" s="560" t="s">
        <v>130</v>
      </c>
      <c r="C1152" s="367" t="s">
        <v>112</v>
      </c>
      <c r="D1152" s="398" t="s">
        <v>3224</v>
      </c>
      <c r="E1152" s="398" t="s">
        <v>774</v>
      </c>
      <c r="F1152" s="464"/>
      <c r="G1152" s="398" t="s">
        <v>775</v>
      </c>
      <c r="H1152" s="464"/>
      <c r="I1152" s="398" t="s">
        <v>802</v>
      </c>
      <c r="J1152" s="398">
        <v>0</v>
      </c>
    </row>
    <row r="1153" spans="1:10" ht="36">
      <c r="A1153" s="849" t="s">
        <v>3229</v>
      </c>
      <c r="B1153" s="560" t="s">
        <v>131</v>
      </c>
      <c r="C1153" s="367" t="s">
        <v>112</v>
      </c>
      <c r="D1153" s="398" t="s">
        <v>803</v>
      </c>
      <c r="E1153" s="398" t="s">
        <v>804</v>
      </c>
      <c r="F1153" s="464"/>
      <c r="G1153" s="398" t="s">
        <v>775</v>
      </c>
      <c r="H1153" s="464"/>
      <c r="I1153" s="398" t="s">
        <v>805</v>
      </c>
      <c r="J1153" s="398">
        <v>0</v>
      </c>
    </row>
    <row r="1154" spans="1:10" ht="36">
      <c r="A1154" s="849" t="s">
        <v>3229</v>
      </c>
      <c r="B1154" s="560" t="s">
        <v>132</v>
      </c>
      <c r="C1154" s="367" t="s">
        <v>112</v>
      </c>
      <c r="D1154" s="398" t="s">
        <v>806</v>
      </c>
      <c r="E1154" s="398" t="s">
        <v>807</v>
      </c>
      <c r="F1154" s="464"/>
      <c r="G1154" s="398" t="s">
        <v>775</v>
      </c>
      <c r="H1154" s="464"/>
      <c r="I1154" s="398" t="s">
        <v>808</v>
      </c>
      <c r="J1154" s="398">
        <v>0</v>
      </c>
    </row>
    <row r="1155" spans="1:10" ht="36">
      <c r="A1155" s="849" t="s">
        <v>3229</v>
      </c>
      <c r="B1155" s="560" t="s">
        <v>133</v>
      </c>
      <c r="C1155" s="367" t="s">
        <v>112</v>
      </c>
      <c r="D1155" s="398" t="s">
        <v>809</v>
      </c>
      <c r="E1155" s="398" t="s">
        <v>774</v>
      </c>
      <c r="F1155" s="464"/>
      <c r="G1155" s="398" t="s">
        <v>775</v>
      </c>
      <c r="H1155" s="464"/>
      <c r="I1155" s="398" t="s">
        <v>810</v>
      </c>
      <c r="J1155" s="398">
        <v>0</v>
      </c>
    </row>
    <row r="1156" spans="1:10" ht="36">
      <c r="A1156" s="849" t="s">
        <v>3229</v>
      </c>
      <c r="B1156" s="560" t="s">
        <v>134</v>
      </c>
      <c r="C1156" s="367" t="s">
        <v>112</v>
      </c>
      <c r="D1156" s="398" t="s">
        <v>811</v>
      </c>
      <c r="E1156" s="398" t="s">
        <v>774</v>
      </c>
      <c r="F1156" s="464"/>
      <c r="G1156" s="398" t="s">
        <v>775</v>
      </c>
      <c r="H1156" s="464"/>
      <c r="I1156" s="398" t="s">
        <v>801</v>
      </c>
      <c r="J1156" s="398">
        <v>0</v>
      </c>
    </row>
    <row r="1157" spans="1:10" ht="36">
      <c r="A1157" s="849" t="s">
        <v>3229</v>
      </c>
      <c r="B1157" s="560" t="s">
        <v>135</v>
      </c>
      <c r="C1157" s="367" t="s">
        <v>112</v>
      </c>
      <c r="D1157" s="398" t="s">
        <v>812</v>
      </c>
      <c r="E1157" s="398" t="s">
        <v>774</v>
      </c>
      <c r="F1157" s="464"/>
      <c r="G1157" s="398" t="s">
        <v>775</v>
      </c>
      <c r="H1157" s="464"/>
      <c r="I1157" s="398" t="s">
        <v>783</v>
      </c>
      <c r="J1157" s="398">
        <v>0</v>
      </c>
    </row>
    <row r="1158" spans="1:10" ht="36">
      <c r="A1158" s="849" t="s">
        <v>3229</v>
      </c>
      <c r="B1158" s="560" t="s">
        <v>136</v>
      </c>
      <c r="C1158" s="367" t="s">
        <v>112</v>
      </c>
      <c r="D1158" s="398" t="s">
        <v>813</v>
      </c>
      <c r="E1158" s="398" t="s">
        <v>774</v>
      </c>
      <c r="F1158" s="464"/>
      <c r="G1158" s="398" t="s">
        <v>775</v>
      </c>
      <c r="H1158" s="464"/>
      <c r="I1158" s="398" t="s">
        <v>814</v>
      </c>
      <c r="J1158" s="398">
        <v>290024.53000000003</v>
      </c>
    </row>
    <row r="1159" spans="1:10" ht="36">
      <c r="A1159" s="849" t="s">
        <v>3229</v>
      </c>
      <c r="B1159" s="560" t="s">
        <v>137</v>
      </c>
      <c r="C1159" s="367" t="s">
        <v>112</v>
      </c>
      <c r="D1159" s="398" t="s">
        <v>815</v>
      </c>
      <c r="E1159" s="398" t="s">
        <v>774</v>
      </c>
      <c r="F1159" s="464"/>
      <c r="G1159" s="398" t="s">
        <v>775</v>
      </c>
      <c r="H1159" s="464"/>
      <c r="I1159" s="398" t="s">
        <v>816</v>
      </c>
      <c r="J1159" s="398">
        <v>0</v>
      </c>
    </row>
    <row r="1160" spans="1:10" ht="36">
      <c r="A1160" s="849" t="s">
        <v>3229</v>
      </c>
      <c r="B1160" s="560" t="s">
        <v>138</v>
      </c>
      <c r="C1160" s="367" t="s">
        <v>112</v>
      </c>
      <c r="D1160" s="398" t="s">
        <v>817</v>
      </c>
      <c r="E1160" s="398" t="s">
        <v>774</v>
      </c>
      <c r="F1160" s="464"/>
      <c r="G1160" s="398" t="s">
        <v>775</v>
      </c>
      <c r="H1160" s="464"/>
      <c r="I1160" s="398" t="s">
        <v>818</v>
      </c>
      <c r="J1160" s="398">
        <v>0</v>
      </c>
    </row>
    <row r="1161" spans="1:10" ht="36">
      <c r="A1161" s="849" t="s">
        <v>3229</v>
      </c>
      <c r="B1161" s="560" t="s">
        <v>139</v>
      </c>
      <c r="C1161" s="367" t="s">
        <v>112</v>
      </c>
      <c r="D1161" s="398" t="s">
        <v>819</v>
      </c>
      <c r="E1161" s="398" t="s">
        <v>774</v>
      </c>
      <c r="F1161" s="464"/>
      <c r="G1161" s="398" t="s">
        <v>775</v>
      </c>
      <c r="H1161" s="464"/>
      <c r="I1161" s="398" t="s">
        <v>818</v>
      </c>
      <c r="J1161" s="398">
        <v>0</v>
      </c>
    </row>
    <row r="1162" spans="1:10" ht="36">
      <c r="A1162" s="849" t="s">
        <v>3229</v>
      </c>
      <c r="B1162" s="560" t="s">
        <v>140</v>
      </c>
      <c r="C1162" s="367" t="s">
        <v>112</v>
      </c>
      <c r="D1162" s="398" t="s">
        <v>820</v>
      </c>
      <c r="E1162" s="398" t="s">
        <v>774</v>
      </c>
      <c r="F1162" s="464"/>
      <c r="G1162" s="398" t="s">
        <v>775</v>
      </c>
      <c r="H1162" s="464"/>
      <c r="I1162" s="398" t="s">
        <v>818</v>
      </c>
      <c r="J1162" s="398">
        <v>0</v>
      </c>
    </row>
    <row r="1163" spans="1:10" ht="36">
      <c r="A1163" s="849" t="s">
        <v>3229</v>
      </c>
      <c r="B1163" s="560" t="s">
        <v>141</v>
      </c>
      <c r="C1163" s="367" t="s">
        <v>112</v>
      </c>
      <c r="D1163" s="398" t="s">
        <v>3225</v>
      </c>
      <c r="E1163" s="398" t="s">
        <v>774</v>
      </c>
      <c r="F1163" s="464"/>
      <c r="G1163" s="398" t="s">
        <v>775</v>
      </c>
      <c r="H1163" s="464"/>
      <c r="I1163" s="398" t="s">
        <v>821</v>
      </c>
      <c r="J1163" s="398">
        <v>0</v>
      </c>
    </row>
    <row r="1164" spans="1:10" ht="36">
      <c r="A1164" s="849" t="s">
        <v>3229</v>
      </c>
      <c r="B1164" s="560" t="s">
        <v>142</v>
      </c>
      <c r="C1164" s="367" t="s">
        <v>112</v>
      </c>
      <c r="D1164" s="398" t="s">
        <v>822</v>
      </c>
      <c r="E1164" s="398" t="s">
        <v>774</v>
      </c>
      <c r="F1164" s="464"/>
      <c r="G1164" s="398" t="s">
        <v>775</v>
      </c>
      <c r="H1164" s="464"/>
      <c r="I1164" s="398" t="s">
        <v>816</v>
      </c>
      <c r="J1164" s="398">
        <v>0</v>
      </c>
    </row>
    <row r="1165" spans="1:10" ht="36">
      <c r="A1165" s="849" t="s">
        <v>3229</v>
      </c>
      <c r="B1165" s="560" t="s">
        <v>143</v>
      </c>
      <c r="C1165" s="367" t="s">
        <v>112</v>
      </c>
      <c r="D1165" s="398" t="s">
        <v>823</v>
      </c>
      <c r="E1165" s="398" t="s">
        <v>774</v>
      </c>
      <c r="F1165" s="464"/>
      <c r="G1165" s="398" t="s">
        <v>775</v>
      </c>
      <c r="H1165" s="464"/>
      <c r="I1165" s="398" t="s">
        <v>821</v>
      </c>
      <c r="J1165" s="398">
        <v>0</v>
      </c>
    </row>
    <row r="1166" spans="1:10" ht="36">
      <c r="A1166" s="849" t="s">
        <v>3229</v>
      </c>
      <c r="B1166" s="560" t="s">
        <v>144</v>
      </c>
      <c r="C1166" s="367" t="s">
        <v>112</v>
      </c>
      <c r="D1166" s="398" t="s">
        <v>824</v>
      </c>
      <c r="E1166" s="398" t="s">
        <v>825</v>
      </c>
      <c r="F1166" s="464"/>
      <c r="G1166" s="398" t="s">
        <v>775</v>
      </c>
      <c r="H1166" s="464"/>
      <c r="I1166" s="398" t="s">
        <v>826</v>
      </c>
      <c r="J1166" s="398">
        <v>0</v>
      </c>
    </row>
    <row r="1167" spans="1:10" ht="36">
      <c r="A1167" s="849" t="s">
        <v>3229</v>
      </c>
      <c r="B1167" s="560" t="s">
        <v>145</v>
      </c>
      <c r="C1167" s="367" t="s">
        <v>112</v>
      </c>
      <c r="D1167" s="398" t="s">
        <v>827</v>
      </c>
      <c r="E1167" s="398" t="s">
        <v>774</v>
      </c>
      <c r="F1167" s="464"/>
      <c r="G1167" s="398" t="s">
        <v>775</v>
      </c>
      <c r="H1167" s="464"/>
      <c r="I1167" s="514">
        <v>15000</v>
      </c>
      <c r="J1167" s="398">
        <v>0</v>
      </c>
    </row>
    <row r="1168" spans="1:10" ht="36">
      <c r="A1168" s="849" t="s">
        <v>3229</v>
      </c>
      <c r="B1168" s="560" t="s">
        <v>146</v>
      </c>
      <c r="C1168" s="367" t="s">
        <v>112</v>
      </c>
      <c r="D1168" s="398" t="s">
        <v>828</v>
      </c>
      <c r="E1168" s="398" t="s">
        <v>829</v>
      </c>
      <c r="F1168" s="464"/>
      <c r="G1168" s="398" t="s">
        <v>775</v>
      </c>
      <c r="H1168" s="464"/>
      <c r="I1168" s="514">
        <v>1</v>
      </c>
      <c r="J1168" s="514">
        <v>1</v>
      </c>
    </row>
    <row r="1169" spans="1:10" ht="36">
      <c r="A1169" s="849" t="s">
        <v>3229</v>
      </c>
      <c r="B1169" s="560" t="s">
        <v>147</v>
      </c>
      <c r="C1169" s="367" t="s">
        <v>112</v>
      </c>
      <c r="D1169" s="398" t="s">
        <v>830</v>
      </c>
      <c r="E1169" s="398" t="s">
        <v>829</v>
      </c>
      <c r="F1169" s="464"/>
      <c r="G1169" s="398" t="s">
        <v>775</v>
      </c>
      <c r="H1169" s="464"/>
      <c r="I1169" s="514">
        <v>1</v>
      </c>
      <c r="J1169" s="514">
        <v>1</v>
      </c>
    </row>
    <row r="1170" spans="1:10" ht="36">
      <c r="A1170" s="849" t="s">
        <v>3229</v>
      </c>
      <c r="B1170" s="560" t="s">
        <v>148</v>
      </c>
      <c r="C1170" s="367" t="s">
        <v>112</v>
      </c>
      <c r="D1170" s="398" t="s">
        <v>831</v>
      </c>
      <c r="E1170" s="398" t="s">
        <v>829</v>
      </c>
      <c r="F1170" s="464"/>
      <c r="G1170" s="398" t="s">
        <v>775</v>
      </c>
      <c r="H1170" s="464"/>
      <c r="I1170" s="514">
        <v>1</v>
      </c>
      <c r="J1170" s="514">
        <v>1</v>
      </c>
    </row>
    <row r="1171" spans="1:10" ht="36">
      <c r="A1171" s="849" t="s">
        <v>3229</v>
      </c>
      <c r="B1171" s="560" t="s">
        <v>149</v>
      </c>
      <c r="C1171" s="367" t="s">
        <v>112</v>
      </c>
      <c r="D1171" s="398" t="s">
        <v>3226</v>
      </c>
      <c r="E1171" s="398" t="s">
        <v>829</v>
      </c>
      <c r="F1171" s="464"/>
      <c r="G1171" s="398" t="s">
        <v>775</v>
      </c>
      <c r="H1171" s="464"/>
      <c r="I1171" s="514">
        <v>1</v>
      </c>
      <c r="J1171" s="514">
        <v>1</v>
      </c>
    </row>
    <row r="1172" spans="1:10" ht="36">
      <c r="A1172" s="849" t="s">
        <v>3229</v>
      </c>
      <c r="B1172" s="560" t="s">
        <v>150</v>
      </c>
      <c r="C1172" s="367" t="s">
        <v>112</v>
      </c>
      <c r="D1172" s="398" t="s">
        <v>832</v>
      </c>
      <c r="E1172" s="398" t="s">
        <v>829</v>
      </c>
      <c r="F1172" s="398"/>
      <c r="G1172" s="398" t="s">
        <v>775</v>
      </c>
      <c r="H1172" s="787"/>
      <c r="I1172" s="514">
        <v>1</v>
      </c>
      <c r="J1172" s="514">
        <v>1</v>
      </c>
    </row>
    <row r="1173" spans="1:10" ht="36">
      <c r="A1173" s="849" t="s">
        <v>3229</v>
      </c>
      <c r="B1173" s="560" t="s">
        <v>151</v>
      </c>
      <c r="C1173" s="367" t="s">
        <v>112</v>
      </c>
      <c r="D1173" s="398" t="s">
        <v>833</v>
      </c>
      <c r="E1173" s="398" t="s">
        <v>829</v>
      </c>
      <c r="F1173" s="398"/>
      <c r="G1173" s="398" t="s">
        <v>775</v>
      </c>
      <c r="H1173" s="787"/>
      <c r="I1173" s="514">
        <v>1</v>
      </c>
      <c r="J1173" s="514">
        <v>1</v>
      </c>
    </row>
    <row r="1174" spans="1:10" ht="36">
      <c r="A1174" s="849" t="s">
        <v>3229</v>
      </c>
      <c r="B1174" s="560" t="s">
        <v>152</v>
      </c>
      <c r="C1174" s="367" t="s">
        <v>112</v>
      </c>
      <c r="D1174" s="398" t="s">
        <v>834</v>
      </c>
      <c r="E1174" s="398" t="s">
        <v>829</v>
      </c>
      <c r="F1174" s="398"/>
      <c r="G1174" s="398" t="s">
        <v>775</v>
      </c>
      <c r="H1174" s="787"/>
      <c r="I1174" s="514">
        <v>1</v>
      </c>
      <c r="J1174" s="514">
        <v>1</v>
      </c>
    </row>
    <row r="1175" spans="1:10" ht="36">
      <c r="A1175" s="849" t="s">
        <v>3229</v>
      </c>
      <c r="B1175" s="560" t="s">
        <v>153</v>
      </c>
      <c r="C1175" s="367" t="s">
        <v>112</v>
      </c>
      <c r="D1175" s="398" t="s">
        <v>835</v>
      </c>
      <c r="E1175" s="398" t="s">
        <v>829</v>
      </c>
      <c r="F1175" s="398"/>
      <c r="G1175" s="398" t="s">
        <v>775</v>
      </c>
      <c r="H1175" s="787"/>
      <c r="I1175" s="514">
        <v>15000</v>
      </c>
      <c r="J1175" s="514">
        <v>0</v>
      </c>
    </row>
    <row r="1176" spans="1:10" ht="36">
      <c r="A1176" s="849" t="s">
        <v>3229</v>
      </c>
      <c r="B1176" s="560" t="s">
        <v>154</v>
      </c>
      <c r="C1176" s="367" t="s">
        <v>112</v>
      </c>
      <c r="D1176" s="398" t="s">
        <v>836</v>
      </c>
      <c r="E1176" s="398" t="s">
        <v>829</v>
      </c>
      <c r="F1176" s="398"/>
      <c r="G1176" s="398" t="s">
        <v>775</v>
      </c>
      <c r="H1176" s="787"/>
      <c r="I1176" s="514">
        <v>1</v>
      </c>
      <c r="J1176" s="514">
        <v>1</v>
      </c>
    </row>
    <row r="1177" spans="1:10" ht="36">
      <c r="A1177" s="849" t="s">
        <v>3229</v>
      </c>
      <c r="B1177" s="560" t="s">
        <v>155</v>
      </c>
      <c r="C1177" s="367" t="s">
        <v>112</v>
      </c>
      <c r="D1177" s="398" t="s">
        <v>837</v>
      </c>
      <c r="E1177" s="398" t="s">
        <v>829</v>
      </c>
      <c r="F1177" s="398"/>
      <c r="G1177" s="398" t="s">
        <v>775</v>
      </c>
      <c r="H1177" s="787"/>
      <c r="I1177" s="514">
        <v>1</v>
      </c>
      <c r="J1177" s="514">
        <v>1</v>
      </c>
    </row>
    <row r="1178" spans="1:10" ht="36">
      <c r="A1178" s="849" t="s">
        <v>3229</v>
      </c>
      <c r="B1178" s="560" t="s">
        <v>156</v>
      </c>
      <c r="C1178" s="367" t="s">
        <v>112</v>
      </c>
      <c r="D1178" s="398" t="s">
        <v>838</v>
      </c>
      <c r="E1178" s="835" t="s">
        <v>839</v>
      </c>
      <c r="F1178" s="464"/>
      <c r="G1178" s="398" t="s">
        <v>840</v>
      </c>
      <c r="H1178" s="464"/>
      <c r="I1178" s="836">
        <v>1</v>
      </c>
      <c r="J1178" s="836">
        <v>1</v>
      </c>
    </row>
    <row r="1179" spans="1:10" ht="36">
      <c r="A1179" s="849" t="s">
        <v>3229</v>
      </c>
      <c r="B1179" s="560" t="s">
        <v>157</v>
      </c>
      <c r="C1179" s="367" t="s">
        <v>112</v>
      </c>
      <c r="D1179" s="398" t="s">
        <v>841</v>
      </c>
      <c r="E1179" s="835" t="s">
        <v>839</v>
      </c>
      <c r="F1179" s="464"/>
      <c r="G1179" s="398" t="s">
        <v>840</v>
      </c>
      <c r="H1179" s="464"/>
      <c r="I1179" s="634">
        <v>1</v>
      </c>
      <c r="J1179" s="634">
        <v>1</v>
      </c>
    </row>
    <row r="1180" spans="1:10" ht="36">
      <c r="A1180" s="849" t="s">
        <v>3229</v>
      </c>
      <c r="B1180" s="560" t="s">
        <v>158</v>
      </c>
      <c r="C1180" s="367" t="s">
        <v>112</v>
      </c>
      <c r="D1180" s="398" t="s">
        <v>842</v>
      </c>
      <c r="E1180" s="835" t="s">
        <v>839</v>
      </c>
      <c r="F1180" s="464"/>
      <c r="G1180" s="398" t="s">
        <v>840</v>
      </c>
      <c r="H1180" s="464"/>
      <c r="I1180" s="468">
        <v>1</v>
      </c>
      <c r="J1180" s="468">
        <v>1</v>
      </c>
    </row>
    <row r="1181" spans="1:10" ht="36">
      <c r="A1181" s="849" t="s">
        <v>3229</v>
      </c>
      <c r="B1181" s="560" t="s">
        <v>159</v>
      </c>
      <c r="C1181" s="367" t="s">
        <v>112</v>
      </c>
      <c r="D1181" s="837" t="s">
        <v>843</v>
      </c>
      <c r="E1181" s="835" t="s">
        <v>839</v>
      </c>
      <c r="F1181" s="464"/>
      <c r="G1181" s="398" t="s">
        <v>840</v>
      </c>
      <c r="H1181" s="464"/>
      <c r="I1181" s="468">
        <v>1</v>
      </c>
      <c r="J1181" s="468">
        <v>1</v>
      </c>
    </row>
    <row r="1182" spans="1:10" ht="36">
      <c r="A1182" s="849" t="s">
        <v>3229</v>
      </c>
      <c r="B1182" s="560" t="s">
        <v>500</v>
      </c>
      <c r="C1182" s="367" t="s">
        <v>112</v>
      </c>
      <c r="D1182" s="837" t="s">
        <v>844</v>
      </c>
      <c r="E1182" s="835" t="s">
        <v>839</v>
      </c>
      <c r="F1182" s="464"/>
      <c r="G1182" s="398" t="s">
        <v>840</v>
      </c>
      <c r="H1182" s="464"/>
      <c r="I1182" s="468">
        <v>1</v>
      </c>
      <c r="J1182" s="468">
        <v>1</v>
      </c>
    </row>
    <row r="1183" spans="1:10" ht="36">
      <c r="A1183" s="849" t="s">
        <v>3229</v>
      </c>
      <c r="B1183" s="560" t="s">
        <v>501</v>
      </c>
      <c r="C1183" s="367" t="s">
        <v>112</v>
      </c>
      <c r="D1183" s="837" t="s">
        <v>845</v>
      </c>
      <c r="E1183" s="835" t="s">
        <v>839</v>
      </c>
      <c r="F1183" s="464"/>
      <c r="G1183" s="398" t="s">
        <v>840</v>
      </c>
      <c r="H1183" s="464"/>
      <c r="I1183" s="468">
        <v>1</v>
      </c>
      <c r="J1183" s="468">
        <v>1</v>
      </c>
    </row>
    <row r="1184" spans="1:10" ht="36">
      <c r="A1184" s="849" t="s">
        <v>3229</v>
      </c>
      <c r="B1184" s="560" t="s">
        <v>502</v>
      </c>
      <c r="C1184" s="367" t="s">
        <v>112</v>
      </c>
      <c r="D1184" s="837" t="s">
        <v>846</v>
      </c>
      <c r="E1184" s="835" t="s">
        <v>839</v>
      </c>
      <c r="F1184" s="464"/>
      <c r="G1184" s="398" t="s">
        <v>840</v>
      </c>
      <c r="H1184" s="464"/>
      <c r="I1184" s="468">
        <v>1</v>
      </c>
      <c r="J1184" s="468">
        <v>1</v>
      </c>
    </row>
    <row r="1185" spans="1:30" ht="36">
      <c r="A1185" s="849" t="s">
        <v>3229</v>
      </c>
      <c r="B1185" s="560" t="s">
        <v>503</v>
      </c>
      <c r="C1185" s="367" t="s">
        <v>112</v>
      </c>
      <c r="D1185" s="837" t="s">
        <v>847</v>
      </c>
      <c r="E1185" s="835" t="s">
        <v>839</v>
      </c>
      <c r="F1185" s="464"/>
      <c r="G1185" s="398" t="s">
        <v>840</v>
      </c>
      <c r="H1185" s="464"/>
      <c r="I1185" s="468">
        <v>1</v>
      </c>
      <c r="J1185" s="468">
        <v>1</v>
      </c>
    </row>
    <row r="1186" spans="1:30" ht="36">
      <c r="A1186" s="849" t="s">
        <v>3229</v>
      </c>
      <c r="B1186" s="560" t="s">
        <v>504</v>
      </c>
      <c r="C1186" s="367" t="s">
        <v>112</v>
      </c>
      <c r="D1186" s="837" t="s">
        <v>848</v>
      </c>
      <c r="E1186" s="835" t="s">
        <v>839</v>
      </c>
      <c r="F1186" s="464"/>
      <c r="G1186" s="398" t="s">
        <v>840</v>
      </c>
      <c r="H1186" s="464"/>
      <c r="I1186" s="836">
        <v>1</v>
      </c>
      <c r="J1186" s="836">
        <v>1</v>
      </c>
    </row>
    <row r="1187" spans="1:30" ht="36">
      <c r="A1187" s="849" t="s">
        <v>3229</v>
      </c>
      <c r="B1187" s="560" t="s">
        <v>507</v>
      </c>
      <c r="C1187" s="367" t="s">
        <v>112</v>
      </c>
      <c r="D1187" s="837" t="s">
        <v>849</v>
      </c>
      <c r="E1187" s="835" t="s">
        <v>839</v>
      </c>
      <c r="F1187" s="464"/>
      <c r="G1187" s="398" t="s">
        <v>840</v>
      </c>
      <c r="H1187" s="464"/>
      <c r="I1187" s="634">
        <v>1</v>
      </c>
      <c r="J1187" s="634">
        <v>1</v>
      </c>
    </row>
    <row r="1188" spans="1:30" ht="36">
      <c r="A1188" s="849" t="s">
        <v>3229</v>
      </c>
      <c r="B1188" s="560" t="s">
        <v>743</v>
      </c>
      <c r="C1188" s="367" t="s">
        <v>112</v>
      </c>
      <c r="D1188" s="837" t="s">
        <v>850</v>
      </c>
      <c r="E1188" s="835" t="s">
        <v>839</v>
      </c>
      <c r="F1188" s="464"/>
      <c r="G1188" s="398" t="s">
        <v>840</v>
      </c>
      <c r="H1188" s="464"/>
      <c r="I1188" s="468">
        <v>1</v>
      </c>
      <c r="J1188" s="468">
        <v>1</v>
      </c>
    </row>
    <row r="1189" spans="1:30" ht="36">
      <c r="A1189" s="849" t="s">
        <v>3229</v>
      </c>
      <c r="B1189" s="560" t="s">
        <v>744</v>
      </c>
      <c r="C1189" s="367" t="s">
        <v>112</v>
      </c>
      <c r="D1189" s="837" t="s">
        <v>851</v>
      </c>
      <c r="E1189" s="835" t="s">
        <v>839</v>
      </c>
      <c r="F1189" s="464"/>
      <c r="G1189" s="398" t="s">
        <v>840</v>
      </c>
      <c r="H1189" s="464"/>
      <c r="I1189" s="468">
        <v>1</v>
      </c>
      <c r="J1189" s="468">
        <v>1</v>
      </c>
    </row>
    <row r="1190" spans="1:30" ht="36">
      <c r="A1190" s="849" t="s">
        <v>3229</v>
      </c>
      <c r="B1190" s="560" t="s">
        <v>745</v>
      </c>
      <c r="C1190" s="367" t="s">
        <v>112</v>
      </c>
      <c r="D1190" s="837" t="s">
        <v>3227</v>
      </c>
      <c r="E1190" s="835" t="s">
        <v>839</v>
      </c>
      <c r="F1190" s="464"/>
      <c r="G1190" s="398" t="s">
        <v>840</v>
      </c>
      <c r="H1190" s="464"/>
      <c r="I1190" s="468">
        <v>1</v>
      </c>
      <c r="J1190" s="468">
        <v>1</v>
      </c>
    </row>
    <row r="1191" spans="1:30" ht="36">
      <c r="A1191" s="849" t="s">
        <v>3229</v>
      </c>
      <c r="B1191" s="560" t="s">
        <v>746</v>
      </c>
      <c r="C1191" s="367" t="s">
        <v>112</v>
      </c>
      <c r="D1191" s="837" t="s">
        <v>852</v>
      </c>
      <c r="E1191" s="835" t="s">
        <v>839</v>
      </c>
      <c r="F1191" s="464"/>
      <c r="G1191" s="398" t="s">
        <v>840</v>
      </c>
      <c r="H1191" s="464"/>
      <c r="I1191" s="468">
        <v>1</v>
      </c>
      <c r="J1191" s="468">
        <v>1</v>
      </c>
    </row>
    <row r="1192" spans="1:30" ht="36">
      <c r="A1192" s="849" t="s">
        <v>3229</v>
      </c>
      <c r="B1192" s="560" t="s">
        <v>747</v>
      </c>
      <c r="C1192" s="367" t="s">
        <v>112</v>
      </c>
      <c r="D1192" s="837" t="s">
        <v>3235</v>
      </c>
      <c r="E1192" s="835" t="s">
        <v>839</v>
      </c>
      <c r="F1192" s="464"/>
      <c r="G1192" s="398" t="s">
        <v>840</v>
      </c>
      <c r="H1192" s="464"/>
      <c r="I1192" s="468">
        <v>1</v>
      </c>
      <c r="J1192" s="468">
        <v>1</v>
      </c>
    </row>
    <row r="1193" spans="1:30" ht="12.6" customHeight="1">
      <c r="A1193" s="849" t="s">
        <v>3229</v>
      </c>
      <c r="B1193" s="560" t="s">
        <v>748</v>
      </c>
      <c r="C1193" s="367" t="s">
        <v>112</v>
      </c>
      <c r="D1193" s="837" t="s">
        <v>3236</v>
      </c>
      <c r="E1193" s="835" t="s">
        <v>839</v>
      </c>
      <c r="F1193" s="464"/>
      <c r="G1193" s="398" t="s">
        <v>840</v>
      </c>
      <c r="H1193" s="464"/>
      <c r="I1193" s="468">
        <v>1</v>
      </c>
      <c r="J1193" s="468">
        <v>1</v>
      </c>
      <c r="K1193" s="789"/>
      <c r="L1193" s="789"/>
      <c r="M1193" s="789"/>
      <c r="N1193" s="789"/>
      <c r="O1193" s="789"/>
      <c r="P1193" s="789"/>
      <c r="Q1193" s="789"/>
      <c r="R1193" s="789"/>
      <c r="S1193" s="789"/>
      <c r="T1193" s="789"/>
      <c r="U1193" s="789"/>
      <c r="V1193" s="789"/>
      <c r="W1193" s="789"/>
      <c r="X1193" s="789"/>
      <c r="Y1193" s="789"/>
      <c r="Z1193" s="789"/>
      <c r="AA1193" s="789"/>
      <c r="AB1193" s="789"/>
      <c r="AC1193" s="789"/>
      <c r="AD1193" s="789"/>
    </row>
    <row r="1194" spans="1:30" ht="36" hidden="1">
      <c r="A1194" s="849" t="s">
        <v>3229</v>
      </c>
      <c r="B1194" s="560" t="s">
        <v>749</v>
      </c>
      <c r="C1194" s="367" t="s">
        <v>112</v>
      </c>
      <c r="D1194" s="837" t="s">
        <v>853</v>
      </c>
      <c r="E1194" s="835" t="s">
        <v>839</v>
      </c>
      <c r="F1194" s="464"/>
      <c r="G1194" s="398" t="s">
        <v>840</v>
      </c>
      <c r="H1194" s="464"/>
      <c r="I1194" s="836">
        <v>1</v>
      </c>
      <c r="J1194" s="836">
        <v>1</v>
      </c>
      <c r="K1194" s="789"/>
      <c r="L1194" s="789"/>
      <c r="M1194" s="789"/>
      <c r="N1194" s="789"/>
      <c r="O1194" s="789"/>
      <c r="P1194" s="789"/>
      <c r="Q1194" s="789"/>
      <c r="R1194" s="789"/>
      <c r="S1194" s="789"/>
      <c r="T1194" s="789"/>
      <c r="U1194" s="789"/>
      <c r="V1194" s="789"/>
      <c r="W1194" s="789"/>
      <c r="X1194" s="789"/>
      <c r="Y1194" s="789"/>
      <c r="Z1194" s="789"/>
      <c r="AA1194" s="789"/>
      <c r="AB1194" s="789"/>
      <c r="AC1194" s="789"/>
      <c r="AD1194" s="789"/>
    </row>
    <row r="1195" spans="1:30" ht="25.8" customHeight="1">
      <c r="A1195" s="849" t="s">
        <v>3229</v>
      </c>
      <c r="B1195" s="560" t="s">
        <v>749</v>
      </c>
      <c r="C1195" s="367" t="s">
        <v>112</v>
      </c>
      <c r="D1195" s="398" t="s">
        <v>854</v>
      </c>
      <c r="E1195" s="398" t="s">
        <v>839</v>
      </c>
      <c r="F1195" s="464"/>
      <c r="G1195" s="398" t="s">
        <v>840</v>
      </c>
      <c r="H1195" s="464"/>
      <c r="I1195" s="468">
        <v>1</v>
      </c>
      <c r="J1195" s="468">
        <v>1</v>
      </c>
      <c r="K1195" s="789"/>
      <c r="L1195" s="789"/>
      <c r="M1195" s="789"/>
      <c r="N1195" s="789"/>
      <c r="O1195" s="789"/>
      <c r="P1195" s="789"/>
      <c r="Q1195" s="789"/>
      <c r="R1195" s="789"/>
      <c r="S1195" s="789"/>
      <c r="T1195" s="789"/>
      <c r="U1195" s="789"/>
      <c r="V1195" s="789"/>
      <c r="W1195" s="789"/>
      <c r="X1195" s="789"/>
      <c r="Y1195" s="789"/>
      <c r="Z1195" s="789"/>
      <c r="AA1195" s="789"/>
      <c r="AB1195" s="789"/>
      <c r="AC1195" s="789"/>
      <c r="AD1195" s="789"/>
    </row>
    <row r="1196" spans="1:30" ht="24.6" customHeight="1">
      <c r="A1196" s="849"/>
      <c r="B1196" s="710"/>
      <c r="C1196" s="850"/>
      <c r="D1196" s="398"/>
      <c r="E1196" s="398"/>
      <c r="F1196" s="464"/>
      <c r="G1196" s="398"/>
      <c r="H1196" s="464"/>
      <c r="I1196" s="468"/>
      <c r="J1196" s="468"/>
      <c r="K1196" s="789"/>
      <c r="L1196" s="789"/>
      <c r="M1196" s="789"/>
      <c r="N1196" s="789"/>
      <c r="O1196" s="789"/>
      <c r="P1196" s="789"/>
      <c r="Q1196" s="789"/>
      <c r="R1196" s="789"/>
      <c r="S1196" s="789"/>
      <c r="T1196" s="789"/>
      <c r="U1196" s="789"/>
      <c r="V1196" s="789"/>
      <c r="W1196" s="789"/>
      <c r="X1196" s="789"/>
      <c r="Y1196" s="789"/>
      <c r="Z1196" s="789"/>
      <c r="AA1196" s="789"/>
      <c r="AB1196" s="789"/>
      <c r="AC1196" s="789"/>
      <c r="AD1196" s="789"/>
    </row>
    <row r="1197" spans="1:30">
      <c r="A1197" s="484"/>
      <c r="B1197" s="484"/>
      <c r="C1197" s="169"/>
      <c r="D1197" s="169"/>
      <c r="E1197" s="169"/>
      <c r="F1197" s="169"/>
      <c r="G1197" s="169"/>
      <c r="H1197" s="169"/>
      <c r="I1197" s="169"/>
      <c r="J1197" s="169"/>
      <c r="K1197" s="789"/>
      <c r="L1197" s="789"/>
      <c r="M1197" s="789"/>
      <c r="N1197" s="789"/>
      <c r="O1197" s="789"/>
      <c r="P1197" s="789"/>
      <c r="Q1197" s="789"/>
      <c r="R1197" s="789"/>
      <c r="S1197" s="789"/>
      <c r="T1197" s="789"/>
      <c r="U1197" s="789"/>
      <c r="V1197" s="789"/>
      <c r="W1197" s="789"/>
      <c r="X1197" s="789"/>
      <c r="Y1197" s="789"/>
      <c r="Z1197" s="789"/>
      <c r="AA1197" s="789"/>
      <c r="AB1197" s="789"/>
      <c r="AC1197" s="789"/>
      <c r="AD1197" s="789"/>
    </row>
    <row r="1198" spans="1:30">
      <c r="A1198" s="484"/>
      <c r="B1198" s="484"/>
      <c r="C1198" s="484"/>
      <c r="D1198" s="484"/>
      <c r="E1198" s="484"/>
      <c r="F1198" s="484"/>
      <c r="G1198" s="484"/>
      <c r="H1198" s="484"/>
      <c r="I1198" s="484"/>
      <c r="J1198" s="484"/>
      <c r="K1198" s="789"/>
      <c r="L1198" s="789"/>
      <c r="M1198" s="789"/>
      <c r="N1198" s="789"/>
      <c r="O1198" s="789"/>
      <c r="P1198" s="789"/>
      <c r="Q1198" s="789"/>
      <c r="R1198" s="789"/>
      <c r="S1198" s="789"/>
      <c r="T1198" s="789"/>
      <c r="U1198" s="789"/>
      <c r="V1198" s="789"/>
      <c r="W1198" s="789"/>
      <c r="X1198" s="789"/>
      <c r="Y1198" s="789"/>
      <c r="Z1198" s="789"/>
      <c r="AA1198" s="789"/>
      <c r="AB1198" s="789"/>
      <c r="AC1198" s="789"/>
      <c r="AD1198" s="789"/>
    </row>
    <row r="1199" spans="1:30" ht="17.399999999999999">
      <c r="A1199" s="1189" t="s">
        <v>3523</v>
      </c>
      <c r="B1199" s="1189"/>
      <c r="C1199" s="1189"/>
      <c r="D1199" s="1189"/>
      <c r="E1199" s="1189"/>
      <c r="F1199" s="1189"/>
      <c r="G1199" s="1189"/>
      <c r="H1199" s="1189"/>
      <c r="I1199" s="1189"/>
      <c r="J1199" s="1189"/>
      <c r="K1199" s="789"/>
      <c r="L1199" s="789"/>
      <c r="M1199" s="789"/>
      <c r="N1199" s="789"/>
      <c r="O1199" s="789"/>
      <c r="P1199" s="789"/>
      <c r="Q1199" s="789"/>
      <c r="R1199" s="789"/>
      <c r="S1199" s="789"/>
      <c r="T1199" s="789"/>
      <c r="U1199" s="789"/>
      <c r="V1199" s="789"/>
      <c r="W1199" s="789"/>
      <c r="X1199" s="789"/>
      <c r="Y1199" s="789"/>
      <c r="Z1199" s="789"/>
      <c r="AA1199" s="789"/>
      <c r="AB1199" s="789"/>
      <c r="AC1199" s="789"/>
      <c r="AD1199" s="789"/>
    </row>
    <row r="1200" spans="1:30" ht="13.8">
      <c r="A1200" s="1201" t="s">
        <v>3524</v>
      </c>
      <c r="B1200" s="1201"/>
      <c r="C1200" s="1201"/>
      <c r="D1200" s="1201"/>
      <c r="E1200" s="1201"/>
      <c r="F1200" s="1201"/>
      <c r="G1200" s="1201"/>
      <c r="H1200" s="1201"/>
      <c r="I1200" s="1201"/>
      <c r="J1200" s="1202"/>
      <c r="K1200" s="789"/>
      <c r="L1200" s="789"/>
      <c r="M1200" s="789"/>
      <c r="N1200" s="789"/>
      <c r="O1200" s="789"/>
      <c r="P1200" s="789"/>
      <c r="Q1200" s="789"/>
      <c r="R1200" s="789"/>
      <c r="S1200" s="789"/>
      <c r="T1200" s="789"/>
      <c r="U1200" s="789"/>
      <c r="V1200" s="789"/>
      <c r="W1200" s="789"/>
      <c r="X1200" s="789"/>
      <c r="Y1200" s="789"/>
      <c r="Z1200" s="789"/>
      <c r="AA1200" s="789"/>
      <c r="AB1200" s="789"/>
      <c r="AC1200" s="789"/>
      <c r="AD1200" s="789"/>
    </row>
    <row r="1201" spans="1:30" ht="24">
      <c r="A1201" s="849" t="s">
        <v>3229</v>
      </c>
      <c r="B1201" s="468" t="s">
        <v>112</v>
      </c>
      <c r="C1201" s="468" t="s">
        <v>114</v>
      </c>
      <c r="D1201" s="527" t="s">
        <v>2438</v>
      </c>
      <c r="E1201" s="365" t="s">
        <v>2437</v>
      </c>
      <c r="F1201" s="532" t="s">
        <v>2436</v>
      </c>
      <c r="G1201" s="532" t="s">
        <v>2435</v>
      </c>
      <c r="H1201" s="541">
        <v>42948</v>
      </c>
      <c r="I1201" s="655">
        <v>2219285</v>
      </c>
      <c r="J1201" s="532">
        <v>0</v>
      </c>
      <c r="K1201" s="789"/>
      <c r="L1201" s="789"/>
      <c r="M1201" s="789"/>
      <c r="N1201" s="789"/>
      <c r="O1201" s="789"/>
      <c r="P1201" s="789"/>
      <c r="Q1201" s="789"/>
      <c r="R1201" s="789"/>
      <c r="S1201" s="789"/>
      <c r="T1201" s="789"/>
      <c r="U1201" s="789"/>
      <c r="V1201" s="789"/>
      <c r="W1201" s="789"/>
      <c r="X1201" s="789"/>
      <c r="Y1201" s="789"/>
      <c r="Z1201" s="789"/>
      <c r="AA1201" s="789"/>
      <c r="AB1201" s="789"/>
      <c r="AC1201" s="789"/>
      <c r="AD1201" s="789"/>
    </row>
    <row r="1202" spans="1:30" ht="24">
      <c r="A1202" s="849" t="s">
        <v>3229</v>
      </c>
      <c r="B1202" s="468" t="s">
        <v>112</v>
      </c>
      <c r="C1202" s="468" t="s">
        <v>115</v>
      </c>
      <c r="D1202" s="527" t="s">
        <v>2434</v>
      </c>
      <c r="E1202" s="532" t="s">
        <v>2433</v>
      </c>
      <c r="F1202" s="532" t="s">
        <v>2432</v>
      </c>
      <c r="G1202" s="532" t="s">
        <v>1970</v>
      </c>
      <c r="H1202" s="541">
        <v>42948</v>
      </c>
      <c r="I1202" s="655">
        <v>2071314</v>
      </c>
      <c r="J1202" s="532">
        <v>0</v>
      </c>
    </row>
    <row r="1203" spans="1:30" ht="24">
      <c r="A1203" s="849" t="s">
        <v>3229</v>
      </c>
      <c r="B1203" s="468" t="s">
        <v>112</v>
      </c>
      <c r="C1203" s="468" t="s">
        <v>116</v>
      </c>
      <c r="D1203" s="527" t="s">
        <v>2431</v>
      </c>
      <c r="E1203" s="532" t="s">
        <v>2124</v>
      </c>
      <c r="F1203" s="532" t="s">
        <v>2430</v>
      </c>
      <c r="G1203" s="532" t="s">
        <v>1339</v>
      </c>
      <c r="H1203" s="541">
        <v>42948</v>
      </c>
      <c r="I1203" s="655">
        <v>966613.2</v>
      </c>
      <c r="J1203" s="532">
        <v>0</v>
      </c>
    </row>
    <row r="1204" spans="1:30" ht="24">
      <c r="A1204" s="849" t="s">
        <v>3229</v>
      </c>
      <c r="B1204" s="468" t="s">
        <v>112</v>
      </c>
      <c r="C1204" s="468" t="s">
        <v>117</v>
      </c>
      <c r="D1204" s="527" t="s">
        <v>2429</v>
      </c>
      <c r="E1204" s="532" t="s">
        <v>2118</v>
      </c>
      <c r="F1204" s="532" t="s">
        <v>2428</v>
      </c>
      <c r="G1204" s="532" t="s">
        <v>1693</v>
      </c>
      <c r="H1204" s="541">
        <v>42948</v>
      </c>
      <c r="I1204" s="655">
        <v>2153702.3999999999</v>
      </c>
      <c r="J1204" s="532">
        <v>0</v>
      </c>
    </row>
    <row r="1205" spans="1:30" ht="24">
      <c r="A1205" s="849" t="s">
        <v>3229</v>
      </c>
      <c r="B1205" s="468" t="s">
        <v>112</v>
      </c>
      <c r="C1205" s="468" t="s">
        <v>118</v>
      </c>
      <c r="D1205" s="527" t="s">
        <v>2427</v>
      </c>
      <c r="E1205" s="532" t="s">
        <v>2124</v>
      </c>
      <c r="F1205" s="532" t="s">
        <v>2426</v>
      </c>
      <c r="G1205" s="532" t="s">
        <v>1797</v>
      </c>
      <c r="H1205" s="541">
        <v>42933</v>
      </c>
      <c r="I1205" s="655">
        <v>537000.63</v>
      </c>
      <c r="J1205" s="532">
        <v>0</v>
      </c>
    </row>
    <row r="1206" spans="1:30" ht="24">
      <c r="A1206" s="849" t="s">
        <v>3229</v>
      </c>
      <c r="B1206" s="468" t="s">
        <v>112</v>
      </c>
      <c r="C1206" s="468" t="s">
        <v>119</v>
      </c>
      <c r="D1206" s="527" t="s">
        <v>2420</v>
      </c>
      <c r="E1206" s="365" t="s">
        <v>2123</v>
      </c>
      <c r="F1206" s="532" t="s">
        <v>2425</v>
      </c>
      <c r="G1206" s="532" t="s">
        <v>2424</v>
      </c>
      <c r="H1206" s="541">
        <v>42933</v>
      </c>
      <c r="I1206" s="655">
        <v>326457.65999999997</v>
      </c>
      <c r="J1206" s="532">
        <v>0</v>
      </c>
    </row>
    <row r="1207" spans="1:30" ht="24">
      <c r="A1207" s="849" t="s">
        <v>3229</v>
      </c>
      <c r="B1207" s="468" t="s">
        <v>112</v>
      </c>
      <c r="C1207" s="468" t="s">
        <v>120</v>
      </c>
      <c r="D1207" s="527" t="s">
        <v>2423</v>
      </c>
      <c r="E1207" s="365" t="s">
        <v>2118</v>
      </c>
      <c r="F1207" s="532" t="s">
        <v>2422</v>
      </c>
      <c r="G1207" s="532" t="s">
        <v>2421</v>
      </c>
      <c r="H1207" s="541">
        <v>42933</v>
      </c>
      <c r="I1207" s="655">
        <v>261602.9</v>
      </c>
      <c r="J1207" s="532">
        <v>0</v>
      </c>
    </row>
    <row r="1208" spans="1:30" ht="24">
      <c r="A1208" s="849" t="s">
        <v>3229</v>
      </c>
      <c r="B1208" s="468" t="s">
        <v>112</v>
      </c>
      <c r="C1208" s="468" t="s">
        <v>121</v>
      </c>
      <c r="D1208" s="527" t="s">
        <v>2420</v>
      </c>
      <c r="E1208" s="365" t="s">
        <v>2121</v>
      </c>
      <c r="F1208" s="532" t="s">
        <v>2419</v>
      </c>
      <c r="G1208" s="532" t="s">
        <v>2418</v>
      </c>
      <c r="H1208" s="541">
        <v>42933</v>
      </c>
      <c r="I1208" s="655">
        <v>1</v>
      </c>
      <c r="J1208" s="537">
        <v>0</v>
      </c>
    </row>
    <row r="1209" spans="1:30" ht="36">
      <c r="A1209" s="849" t="s">
        <v>3229</v>
      </c>
      <c r="B1209" s="468" t="s">
        <v>112</v>
      </c>
      <c r="C1209" s="468" t="s">
        <v>122</v>
      </c>
      <c r="D1209" s="527" t="s">
        <v>2417</v>
      </c>
      <c r="E1209" s="365" t="s">
        <v>2101</v>
      </c>
      <c r="F1209" s="532" t="s">
        <v>2416</v>
      </c>
      <c r="G1209" s="532" t="s">
        <v>2415</v>
      </c>
      <c r="H1209" s="541">
        <v>42933</v>
      </c>
      <c r="I1209" s="900">
        <v>1</v>
      </c>
      <c r="J1209" s="701">
        <v>0</v>
      </c>
    </row>
    <row r="1210" spans="1:30" ht="24">
      <c r="A1210" s="849" t="s">
        <v>3229</v>
      </c>
      <c r="B1210" s="468" t="s">
        <v>112</v>
      </c>
      <c r="C1210" s="468" t="s">
        <v>123</v>
      </c>
      <c r="D1210" s="527" t="s">
        <v>2414</v>
      </c>
      <c r="E1210" s="532" t="s">
        <v>2115</v>
      </c>
      <c r="F1210" s="532" t="s">
        <v>2413</v>
      </c>
      <c r="G1210" s="532" t="s">
        <v>2239</v>
      </c>
      <c r="H1210" s="541">
        <v>42933</v>
      </c>
      <c r="I1210" s="655">
        <v>449587.7</v>
      </c>
      <c r="J1210" s="532">
        <v>0</v>
      </c>
    </row>
    <row r="1211" spans="1:30" ht="24">
      <c r="A1211" s="849" t="s">
        <v>3229</v>
      </c>
      <c r="B1211" s="468" t="s">
        <v>112</v>
      </c>
      <c r="C1211" s="468" t="s">
        <v>126</v>
      </c>
      <c r="D1211" s="527" t="s">
        <v>2412</v>
      </c>
      <c r="E1211" s="532" t="s">
        <v>2359</v>
      </c>
      <c r="F1211" s="532" t="s">
        <v>2411</v>
      </c>
      <c r="G1211" s="532" t="s">
        <v>2410</v>
      </c>
      <c r="H1211" s="541">
        <v>42933</v>
      </c>
      <c r="I1211" s="655">
        <v>769161.86</v>
      </c>
      <c r="J1211" s="532">
        <v>0</v>
      </c>
    </row>
    <row r="1212" spans="1:30" ht="24">
      <c r="A1212" s="849" t="s">
        <v>3229</v>
      </c>
      <c r="B1212" s="468" t="s">
        <v>112</v>
      </c>
      <c r="C1212" s="468" t="s">
        <v>127</v>
      </c>
      <c r="D1212" s="527" t="s">
        <v>2409</v>
      </c>
      <c r="E1212" s="532" t="s">
        <v>2114</v>
      </c>
      <c r="F1212" s="532" t="s">
        <v>2408</v>
      </c>
      <c r="G1212" s="532" t="s">
        <v>1012</v>
      </c>
      <c r="H1212" s="541">
        <v>42933</v>
      </c>
      <c r="I1212" s="655">
        <v>355595.3</v>
      </c>
      <c r="J1212" s="532">
        <v>0</v>
      </c>
    </row>
    <row r="1213" spans="1:30" ht="24">
      <c r="A1213" s="849" t="s">
        <v>3229</v>
      </c>
      <c r="B1213" s="468" t="s">
        <v>112</v>
      </c>
      <c r="C1213" s="468" t="s">
        <v>124</v>
      </c>
      <c r="D1213" s="866" t="s">
        <v>2407</v>
      </c>
      <c r="E1213" s="458" t="s">
        <v>2406</v>
      </c>
      <c r="F1213" s="526" t="s">
        <v>2405</v>
      </c>
      <c r="G1213" s="532" t="s">
        <v>1413</v>
      </c>
      <c r="H1213" s="541">
        <v>42933</v>
      </c>
      <c r="I1213" s="674">
        <v>970143.14</v>
      </c>
      <c r="J1213" s="526">
        <v>0</v>
      </c>
    </row>
    <row r="1214" spans="1:30" ht="24">
      <c r="A1214" s="849" t="s">
        <v>3229</v>
      </c>
      <c r="B1214" s="468" t="s">
        <v>112</v>
      </c>
      <c r="C1214" s="468" t="s">
        <v>125</v>
      </c>
      <c r="D1214" s="527" t="s">
        <v>2404</v>
      </c>
      <c r="E1214" s="532" t="s">
        <v>2110</v>
      </c>
      <c r="F1214" s="532" t="s">
        <v>2403</v>
      </c>
      <c r="G1214" s="532" t="s">
        <v>2402</v>
      </c>
      <c r="H1214" s="541">
        <v>42934</v>
      </c>
      <c r="I1214" s="655">
        <v>336796.86</v>
      </c>
      <c r="J1214" s="532">
        <v>0</v>
      </c>
    </row>
    <row r="1215" spans="1:30" ht="24">
      <c r="A1215" s="849" t="s">
        <v>3229</v>
      </c>
      <c r="B1215" s="468" t="s">
        <v>112</v>
      </c>
      <c r="C1215" s="468" t="s">
        <v>128</v>
      </c>
      <c r="D1215" s="548" t="s">
        <v>2401</v>
      </c>
      <c r="E1215" s="532" t="s">
        <v>2400</v>
      </c>
      <c r="F1215" s="532" t="s">
        <v>2399</v>
      </c>
      <c r="G1215" s="532" t="s">
        <v>2398</v>
      </c>
      <c r="H1215" s="541">
        <v>42933</v>
      </c>
      <c r="I1215" s="655">
        <v>957146.66</v>
      </c>
      <c r="J1215" s="532">
        <v>0</v>
      </c>
    </row>
    <row r="1216" spans="1:30" ht="24">
      <c r="A1216" s="849" t="s">
        <v>3229</v>
      </c>
      <c r="B1216" s="468" t="s">
        <v>112</v>
      </c>
      <c r="C1216" s="468" t="s">
        <v>129</v>
      </c>
      <c r="D1216" s="527" t="s">
        <v>2397</v>
      </c>
      <c r="E1216" s="365" t="s">
        <v>2372</v>
      </c>
      <c r="F1216" s="532" t="s">
        <v>2396</v>
      </c>
      <c r="G1216" s="532" t="s">
        <v>1761</v>
      </c>
      <c r="H1216" s="541">
        <v>42933</v>
      </c>
      <c r="I1216" s="655">
        <v>1</v>
      </c>
      <c r="J1216" s="537">
        <v>0</v>
      </c>
    </row>
    <row r="1217" spans="1:10" ht="24">
      <c r="A1217" s="849" t="s">
        <v>3229</v>
      </c>
      <c r="B1217" s="468" t="s">
        <v>112</v>
      </c>
      <c r="C1217" s="468" t="s">
        <v>130</v>
      </c>
      <c r="D1217" s="527" t="s">
        <v>2395</v>
      </c>
      <c r="E1217" s="532" t="s">
        <v>2394</v>
      </c>
      <c r="F1217" s="532" t="s">
        <v>2393</v>
      </c>
      <c r="G1217" s="532" t="s">
        <v>1981</v>
      </c>
      <c r="H1217" s="541">
        <v>42948</v>
      </c>
      <c r="I1217" s="655">
        <v>1380179.76</v>
      </c>
      <c r="J1217" s="532">
        <v>0</v>
      </c>
    </row>
    <row r="1218" spans="1:10" ht="24">
      <c r="A1218" s="849" t="s">
        <v>3229</v>
      </c>
      <c r="B1218" s="468" t="s">
        <v>112</v>
      </c>
      <c r="C1218" s="468" t="s">
        <v>131</v>
      </c>
      <c r="D1218" s="527" t="s">
        <v>2392</v>
      </c>
      <c r="E1218" s="532" t="s">
        <v>2391</v>
      </c>
      <c r="F1218" s="532" t="s">
        <v>2390</v>
      </c>
      <c r="G1218" s="532" t="s">
        <v>1278</v>
      </c>
      <c r="H1218" s="541">
        <v>42948</v>
      </c>
      <c r="I1218" s="655">
        <v>7111</v>
      </c>
      <c r="J1218" s="532">
        <v>0</v>
      </c>
    </row>
    <row r="1219" spans="1:10" ht="24">
      <c r="A1219" s="849" t="s">
        <v>3229</v>
      </c>
      <c r="B1219" s="468" t="s">
        <v>112</v>
      </c>
      <c r="C1219" s="468" t="s">
        <v>132</v>
      </c>
      <c r="D1219" s="527" t="s">
        <v>2389</v>
      </c>
      <c r="E1219" s="532" t="s">
        <v>2355</v>
      </c>
      <c r="F1219" s="532" t="s">
        <v>2388</v>
      </c>
      <c r="G1219" s="532" t="s">
        <v>2387</v>
      </c>
      <c r="H1219" s="541">
        <v>42948</v>
      </c>
      <c r="I1219" s="655">
        <v>1</v>
      </c>
      <c r="J1219" s="537">
        <v>0</v>
      </c>
    </row>
    <row r="1220" spans="1:10" ht="24">
      <c r="A1220" s="849" t="s">
        <v>3229</v>
      </c>
      <c r="B1220" s="468" t="s">
        <v>112</v>
      </c>
      <c r="C1220" s="468" t="s">
        <v>133</v>
      </c>
      <c r="D1220" s="527" t="s">
        <v>2386</v>
      </c>
      <c r="E1220" s="365" t="s">
        <v>2385</v>
      </c>
      <c r="F1220" s="532" t="s">
        <v>2384</v>
      </c>
      <c r="G1220" s="532" t="s">
        <v>1446</v>
      </c>
      <c r="H1220" s="541">
        <v>42948</v>
      </c>
      <c r="I1220" s="900">
        <v>1</v>
      </c>
      <c r="J1220" s="537">
        <v>0</v>
      </c>
    </row>
    <row r="1221" spans="1:10" ht="24">
      <c r="A1221" s="849" t="s">
        <v>3229</v>
      </c>
      <c r="B1221" s="468" t="s">
        <v>112</v>
      </c>
      <c r="C1221" s="468" t="s">
        <v>134</v>
      </c>
      <c r="D1221" s="527" t="s">
        <v>2383</v>
      </c>
      <c r="E1221" s="532" t="s">
        <v>2115</v>
      </c>
      <c r="F1221" s="532" t="s">
        <v>2382</v>
      </c>
      <c r="G1221" s="532" t="s">
        <v>1439</v>
      </c>
      <c r="H1221" s="541">
        <v>42948</v>
      </c>
      <c r="I1221" s="655">
        <v>1</v>
      </c>
      <c r="J1221" s="537">
        <v>0</v>
      </c>
    </row>
    <row r="1222" spans="1:10" ht="24">
      <c r="A1222" s="849" t="s">
        <v>3229</v>
      </c>
      <c r="B1222" s="468" t="s">
        <v>112</v>
      </c>
      <c r="C1222" s="468" t="s">
        <v>135</v>
      </c>
      <c r="D1222" s="527" t="s">
        <v>2381</v>
      </c>
      <c r="E1222" s="532" t="s">
        <v>2380</v>
      </c>
      <c r="F1222" s="532" t="s">
        <v>2379</v>
      </c>
      <c r="G1222" s="532" t="s">
        <v>2378</v>
      </c>
      <c r="H1222" s="541">
        <v>42948</v>
      </c>
      <c r="I1222" s="655">
        <v>1</v>
      </c>
      <c r="J1222" s="537">
        <v>0</v>
      </c>
    </row>
    <row r="1223" spans="1:10" ht="24">
      <c r="A1223" s="849" t="s">
        <v>3229</v>
      </c>
      <c r="B1223" s="468" t="s">
        <v>112</v>
      </c>
      <c r="C1223" s="468" t="s">
        <v>136</v>
      </c>
      <c r="D1223" s="527" t="s">
        <v>2377</v>
      </c>
      <c r="E1223" s="532" t="s">
        <v>2376</v>
      </c>
      <c r="F1223" s="532" t="s">
        <v>2375</v>
      </c>
      <c r="G1223" s="532" t="s">
        <v>2374</v>
      </c>
      <c r="H1223" s="541">
        <v>42948</v>
      </c>
      <c r="I1223" s="655">
        <v>3150486</v>
      </c>
      <c r="J1223" s="532">
        <v>0</v>
      </c>
    </row>
    <row r="1224" spans="1:10" ht="24">
      <c r="A1224" s="849" t="s">
        <v>3229</v>
      </c>
      <c r="B1224" s="468" t="s">
        <v>112</v>
      </c>
      <c r="C1224" s="468" t="s">
        <v>137</v>
      </c>
      <c r="D1224" s="527" t="s">
        <v>2373</v>
      </c>
      <c r="E1224" s="365" t="s">
        <v>2372</v>
      </c>
      <c r="F1224" s="532" t="s">
        <v>2371</v>
      </c>
      <c r="G1224" s="532" t="s">
        <v>2370</v>
      </c>
      <c r="H1224" s="541">
        <v>42948</v>
      </c>
      <c r="I1224" s="655">
        <v>1</v>
      </c>
      <c r="J1224" s="537">
        <v>0</v>
      </c>
    </row>
    <row r="1225" spans="1:10" ht="24">
      <c r="A1225" s="849" t="s">
        <v>3229</v>
      </c>
      <c r="B1225" s="468" t="s">
        <v>112</v>
      </c>
      <c r="C1225" s="468" t="s">
        <v>138</v>
      </c>
      <c r="D1225" s="527" t="s">
        <v>2367</v>
      </c>
      <c r="E1225" s="532" t="s">
        <v>2124</v>
      </c>
      <c r="F1225" s="532" t="s">
        <v>2369</v>
      </c>
      <c r="G1225" s="532" t="s">
        <v>2368</v>
      </c>
      <c r="H1225" s="541">
        <v>43822</v>
      </c>
      <c r="I1225" s="655">
        <v>1</v>
      </c>
      <c r="J1225" s="537">
        <v>0</v>
      </c>
    </row>
    <row r="1226" spans="1:10" ht="24">
      <c r="A1226" s="849" t="s">
        <v>3229</v>
      </c>
      <c r="B1226" s="468" t="s">
        <v>112</v>
      </c>
      <c r="C1226" s="468" t="s">
        <v>139</v>
      </c>
      <c r="D1226" s="527" t="s">
        <v>2363</v>
      </c>
      <c r="E1226" s="527" t="s">
        <v>2115</v>
      </c>
      <c r="F1226" s="527" t="s">
        <v>2362</v>
      </c>
      <c r="G1226" s="527" t="s">
        <v>2361</v>
      </c>
      <c r="H1226" s="525">
        <v>43830</v>
      </c>
      <c r="I1226" s="656">
        <v>171739.2</v>
      </c>
      <c r="J1226" s="527">
        <v>0</v>
      </c>
    </row>
    <row r="1227" spans="1:10" ht="24">
      <c r="A1227" s="849" t="s">
        <v>3229</v>
      </c>
      <c r="B1227" s="468" t="s">
        <v>112</v>
      </c>
      <c r="C1227" s="468" t="s">
        <v>140</v>
      </c>
      <c r="D1227" s="527" t="s">
        <v>2360</v>
      </c>
      <c r="E1227" s="527" t="s">
        <v>2359</v>
      </c>
      <c r="F1227" s="527" t="s">
        <v>2358</v>
      </c>
      <c r="G1227" s="527" t="s">
        <v>2357</v>
      </c>
      <c r="H1227" s="525">
        <v>43823</v>
      </c>
      <c r="I1227" s="656">
        <v>171739.2</v>
      </c>
      <c r="J1227" s="527">
        <v>0</v>
      </c>
    </row>
    <row r="1228" spans="1:10" ht="24">
      <c r="A1228" s="849" t="s">
        <v>3229</v>
      </c>
      <c r="B1228" s="468" t="s">
        <v>112</v>
      </c>
      <c r="C1228" s="468" t="s">
        <v>141</v>
      </c>
      <c r="D1228" s="527" t="s">
        <v>2356</v>
      </c>
      <c r="E1228" s="527" t="s">
        <v>2355</v>
      </c>
      <c r="F1228" s="527" t="s">
        <v>2711</v>
      </c>
      <c r="G1228" s="527" t="s">
        <v>2712</v>
      </c>
      <c r="H1228" s="525">
        <v>44211</v>
      </c>
      <c r="I1228" s="656">
        <v>1</v>
      </c>
      <c r="J1228" s="531">
        <v>0</v>
      </c>
    </row>
    <row r="1229" spans="1:10" ht="23.4" customHeight="1">
      <c r="A1229" s="849" t="s">
        <v>3229</v>
      </c>
      <c r="B1229" s="468" t="s">
        <v>112</v>
      </c>
      <c r="C1229" s="468" t="s">
        <v>142</v>
      </c>
      <c r="D1229" s="527" t="s">
        <v>2354</v>
      </c>
      <c r="E1229" s="398" t="s">
        <v>2112</v>
      </c>
      <c r="F1229" s="527" t="s">
        <v>2353</v>
      </c>
      <c r="G1229" s="527" t="s">
        <v>2352</v>
      </c>
      <c r="H1229" s="525">
        <v>43822</v>
      </c>
      <c r="I1229" s="656">
        <v>1</v>
      </c>
      <c r="J1229" s="531">
        <v>0</v>
      </c>
    </row>
    <row r="1230" spans="1:10" ht="24">
      <c r="A1230" s="849" t="s">
        <v>3229</v>
      </c>
      <c r="B1230" s="468" t="s">
        <v>112</v>
      </c>
      <c r="C1230" s="468" t="s">
        <v>143</v>
      </c>
      <c r="D1230" s="527" t="s">
        <v>2351</v>
      </c>
      <c r="E1230" s="527" t="s">
        <v>2109</v>
      </c>
      <c r="F1230" s="527" t="s">
        <v>2350</v>
      </c>
      <c r="G1230" s="527" t="s">
        <v>2349</v>
      </c>
      <c r="H1230" s="525">
        <v>43823</v>
      </c>
      <c r="I1230" s="656">
        <v>1</v>
      </c>
      <c r="J1230" s="531">
        <v>0</v>
      </c>
    </row>
    <row r="1231" spans="1:10" ht="24">
      <c r="A1231" s="849" t="s">
        <v>3229</v>
      </c>
      <c r="B1231" s="468" t="s">
        <v>112</v>
      </c>
      <c r="C1231" s="468" t="s">
        <v>144</v>
      </c>
      <c r="D1231" s="527" t="s">
        <v>2366</v>
      </c>
      <c r="E1231" s="398" t="s">
        <v>2121</v>
      </c>
      <c r="F1231" s="527" t="s">
        <v>2365</v>
      </c>
      <c r="G1231" s="527" t="s">
        <v>2364</v>
      </c>
      <c r="H1231" s="525">
        <v>43823</v>
      </c>
      <c r="I1231" s="656">
        <v>380973.25</v>
      </c>
      <c r="J1231" s="527">
        <v>0</v>
      </c>
    </row>
    <row r="1232" spans="1:10" ht="24">
      <c r="A1232" s="849" t="s">
        <v>3229</v>
      </c>
      <c r="B1232" s="468" t="s">
        <v>112</v>
      </c>
      <c r="C1232" s="468" t="s">
        <v>145</v>
      </c>
      <c r="D1232" s="527" t="s">
        <v>2718</v>
      </c>
      <c r="E1232" s="527" t="s">
        <v>2055</v>
      </c>
      <c r="F1232" s="527" t="s">
        <v>2719</v>
      </c>
      <c r="G1232" s="527" t="s">
        <v>3293</v>
      </c>
      <c r="H1232" s="527"/>
      <c r="I1232" s="178">
        <v>85000</v>
      </c>
      <c r="J1232" s="178">
        <v>30909.1</v>
      </c>
    </row>
    <row r="1233" spans="1:10" ht="21.6" customHeight="1">
      <c r="A1233" s="697"/>
      <c r="E1233" s="1190" t="s">
        <v>3466</v>
      </c>
      <c r="F1233" s="1190"/>
      <c r="G1233" s="1190"/>
    </row>
    <row r="1234" spans="1:10" ht="48">
      <c r="A1234" s="849" t="s">
        <v>3229</v>
      </c>
      <c r="B1234" s="627" t="s">
        <v>112</v>
      </c>
      <c r="C1234" s="623">
        <v>36</v>
      </c>
      <c r="D1234" s="665" t="s">
        <v>1699</v>
      </c>
      <c r="E1234" s="532" t="s">
        <v>1714</v>
      </c>
      <c r="F1234" s="532" t="s">
        <v>1713</v>
      </c>
      <c r="G1234" s="532" t="s">
        <v>1712</v>
      </c>
      <c r="H1234" s="541">
        <v>42956</v>
      </c>
      <c r="I1234" s="532">
        <v>171739.2</v>
      </c>
      <c r="J1234" s="655">
        <v>0</v>
      </c>
    </row>
    <row r="1235" spans="1:10" ht="36">
      <c r="A1235" s="849" t="s">
        <v>3229</v>
      </c>
      <c r="B1235" s="627" t="s">
        <v>112</v>
      </c>
      <c r="C1235" s="623">
        <v>37</v>
      </c>
      <c r="D1235" s="665" t="s">
        <v>1711</v>
      </c>
      <c r="E1235" s="532" t="s">
        <v>1708</v>
      </c>
      <c r="F1235" s="532" t="s">
        <v>1710</v>
      </c>
      <c r="G1235" s="532" t="s">
        <v>1709</v>
      </c>
      <c r="H1235" s="541">
        <v>42958</v>
      </c>
      <c r="I1235" s="532">
        <v>171739.2</v>
      </c>
      <c r="J1235" s="655">
        <v>0</v>
      </c>
    </row>
    <row r="1236" spans="1:10" ht="36">
      <c r="A1236" s="849" t="s">
        <v>3229</v>
      </c>
      <c r="B1236" s="627" t="s">
        <v>112</v>
      </c>
      <c r="C1236" s="623">
        <v>38</v>
      </c>
      <c r="D1236" s="665" t="s">
        <v>1707</v>
      </c>
      <c r="E1236" s="532" t="s">
        <v>1648</v>
      </c>
      <c r="F1236" s="532" t="s">
        <v>1706</v>
      </c>
      <c r="G1236" s="532" t="s">
        <v>1705</v>
      </c>
      <c r="H1236" s="541">
        <v>42961</v>
      </c>
      <c r="I1236" s="532">
        <v>171739.2</v>
      </c>
      <c r="J1236" s="655">
        <v>0</v>
      </c>
    </row>
    <row r="1237" spans="1:10" ht="36">
      <c r="A1237" s="849" t="s">
        <v>3229</v>
      </c>
      <c r="B1237" s="627" t="s">
        <v>112</v>
      </c>
      <c r="C1237" s="623">
        <v>39</v>
      </c>
      <c r="D1237" s="665" t="s">
        <v>1699</v>
      </c>
      <c r="E1237" s="365" t="s">
        <v>1645</v>
      </c>
      <c r="F1237" s="532" t="s">
        <v>2948</v>
      </c>
      <c r="G1237" s="706" t="s">
        <v>2949</v>
      </c>
      <c r="H1237" s="541">
        <v>42958</v>
      </c>
      <c r="I1237" s="532">
        <v>171739.2</v>
      </c>
      <c r="J1237" s="655">
        <v>0</v>
      </c>
    </row>
    <row r="1238" spans="1:10" ht="36">
      <c r="A1238" s="849" t="s">
        <v>3229</v>
      </c>
      <c r="B1238" s="627" t="s">
        <v>112</v>
      </c>
      <c r="C1238" s="623">
        <v>40</v>
      </c>
      <c r="D1238" s="665" t="s">
        <v>1703</v>
      </c>
      <c r="E1238" s="365" t="s">
        <v>1702</v>
      </c>
      <c r="F1238" s="532" t="s">
        <v>1701</v>
      </c>
      <c r="G1238" s="532" t="s">
        <v>1700</v>
      </c>
      <c r="H1238" s="541">
        <v>42956</v>
      </c>
      <c r="I1238" s="537">
        <v>20171</v>
      </c>
      <c r="J1238" s="537">
        <v>0</v>
      </c>
    </row>
    <row r="1239" spans="1:10" ht="36">
      <c r="A1239" s="849" t="s">
        <v>3229</v>
      </c>
      <c r="B1239" s="627" t="s">
        <v>112</v>
      </c>
      <c r="C1239" s="623">
        <v>41</v>
      </c>
      <c r="D1239" s="665" t="s">
        <v>1699</v>
      </c>
      <c r="E1239" s="532" t="s">
        <v>1646</v>
      </c>
      <c r="F1239" s="532" t="s">
        <v>1698</v>
      </c>
      <c r="G1239" s="532" t="s">
        <v>1697</v>
      </c>
      <c r="H1239" s="541">
        <v>42958</v>
      </c>
      <c r="I1239" s="537">
        <v>1</v>
      </c>
      <c r="J1239" s="537">
        <v>0</v>
      </c>
    </row>
    <row r="1240" spans="1:10" ht="36">
      <c r="A1240" s="849" t="s">
        <v>3229</v>
      </c>
      <c r="B1240" s="627" t="s">
        <v>112</v>
      </c>
      <c r="C1240" s="623">
        <v>42</v>
      </c>
      <c r="D1240" s="939" t="s">
        <v>1690</v>
      </c>
      <c r="E1240" s="532" t="s">
        <v>1695</v>
      </c>
      <c r="F1240" s="532" t="s">
        <v>1696</v>
      </c>
      <c r="G1240" s="532" t="s">
        <v>1082</v>
      </c>
      <c r="H1240" s="541">
        <v>42957</v>
      </c>
      <c r="I1240" s="537">
        <v>383793.02</v>
      </c>
      <c r="J1240" s="537">
        <v>0</v>
      </c>
    </row>
    <row r="1241" spans="1:10" ht="24">
      <c r="A1241" s="849" t="s">
        <v>3229</v>
      </c>
      <c r="B1241" s="627" t="s">
        <v>112</v>
      </c>
      <c r="C1241" s="623">
        <v>43</v>
      </c>
      <c r="D1241" s="665" t="s">
        <v>1687</v>
      </c>
      <c r="E1241" s="532" t="s">
        <v>1653</v>
      </c>
      <c r="F1241" s="532" t="s">
        <v>1694</v>
      </c>
      <c r="G1241" s="532" t="s">
        <v>1693</v>
      </c>
      <c r="H1241" s="541">
        <v>42956</v>
      </c>
      <c r="I1241" s="537">
        <v>4501</v>
      </c>
      <c r="J1241" s="537">
        <v>0</v>
      </c>
    </row>
    <row r="1242" spans="1:10" ht="48">
      <c r="A1242" s="849" t="s">
        <v>3229</v>
      </c>
      <c r="B1242" s="627" t="s">
        <v>112</v>
      </c>
      <c r="C1242" s="623">
        <v>44</v>
      </c>
      <c r="D1242" s="939" t="s">
        <v>1687</v>
      </c>
      <c r="E1242" s="532" t="s">
        <v>1691</v>
      </c>
      <c r="F1242" s="532" t="s">
        <v>1692</v>
      </c>
      <c r="G1242" s="532" t="s">
        <v>1282</v>
      </c>
      <c r="H1242" s="541">
        <v>42956</v>
      </c>
      <c r="I1242" s="537">
        <v>1</v>
      </c>
      <c r="J1242" s="537">
        <v>0</v>
      </c>
    </row>
    <row r="1243" spans="1:10" ht="24">
      <c r="A1243" s="849" t="s">
        <v>3229</v>
      </c>
      <c r="B1243" s="627" t="s">
        <v>112</v>
      </c>
      <c r="C1243" s="623">
        <v>45</v>
      </c>
      <c r="D1243" s="665" t="s">
        <v>1690</v>
      </c>
      <c r="E1243" s="365" t="s">
        <v>1647</v>
      </c>
      <c r="F1243" s="532" t="s">
        <v>1689</v>
      </c>
      <c r="G1243" s="532" t="s">
        <v>1688</v>
      </c>
      <c r="H1243" s="541">
        <v>42957</v>
      </c>
      <c r="I1243" s="532">
        <v>393192.26</v>
      </c>
      <c r="J1243" s="532">
        <v>0</v>
      </c>
    </row>
    <row r="1244" spans="1:10" ht="24">
      <c r="A1244" s="849" t="s">
        <v>3229</v>
      </c>
      <c r="B1244" s="627" t="s">
        <v>112</v>
      </c>
      <c r="C1244" s="623">
        <v>46</v>
      </c>
      <c r="D1244" s="665" t="s">
        <v>1687</v>
      </c>
      <c r="E1244" s="532" t="s">
        <v>1648</v>
      </c>
      <c r="F1244" s="532" t="s">
        <v>1686</v>
      </c>
      <c r="G1244" s="532" t="s">
        <v>1685</v>
      </c>
      <c r="H1244" s="541">
        <v>42957</v>
      </c>
      <c r="I1244" s="537">
        <v>1</v>
      </c>
      <c r="J1244" s="537">
        <v>0</v>
      </c>
    </row>
    <row r="1245" spans="1:10" ht="36">
      <c r="A1245" s="849" t="s">
        <v>3229</v>
      </c>
      <c r="B1245" s="627" t="s">
        <v>112</v>
      </c>
      <c r="C1245" s="623">
        <v>47</v>
      </c>
      <c r="D1245" s="665" t="s">
        <v>1684</v>
      </c>
      <c r="E1245" s="532" t="s">
        <v>1646</v>
      </c>
      <c r="F1245" s="532" t="s">
        <v>1683</v>
      </c>
      <c r="G1245" s="532" t="s">
        <v>1682</v>
      </c>
      <c r="H1245" s="541">
        <v>42956</v>
      </c>
      <c r="I1245" s="542">
        <v>3956904</v>
      </c>
      <c r="J1245" s="542">
        <v>0</v>
      </c>
    </row>
    <row r="1246" spans="1:10" ht="24">
      <c r="A1246" s="849" t="s">
        <v>3229</v>
      </c>
      <c r="B1246" s="627" t="s">
        <v>112</v>
      </c>
      <c r="C1246" s="623">
        <v>48</v>
      </c>
      <c r="D1246" s="665" t="s">
        <v>1681</v>
      </c>
      <c r="E1246" s="365" t="s">
        <v>1645</v>
      </c>
      <c r="F1246" s="532" t="s">
        <v>1680</v>
      </c>
      <c r="G1246" s="532" t="s">
        <v>1679</v>
      </c>
      <c r="H1246" s="541">
        <v>42956</v>
      </c>
      <c r="I1246" s="532">
        <v>271587.59999999998</v>
      </c>
      <c r="J1246" s="532">
        <v>0</v>
      </c>
    </row>
    <row r="1247" spans="1:10" ht="25.8" customHeight="1">
      <c r="A1247" s="849" t="s">
        <v>3229</v>
      </c>
      <c r="B1247" s="627" t="s">
        <v>112</v>
      </c>
      <c r="C1247" s="623">
        <v>49</v>
      </c>
      <c r="D1247" s="665" t="s">
        <v>1678</v>
      </c>
      <c r="E1247" s="365" t="s">
        <v>1653</v>
      </c>
      <c r="F1247" s="532" t="s">
        <v>1677</v>
      </c>
      <c r="G1247" s="532" t="s">
        <v>1676</v>
      </c>
      <c r="H1247" s="541">
        <v>42956</v>
      </c>
      <c r="I1247" s="542">
        <v>214650</v>
      </c>
      <c r="J1247" s="542">
        <v>0</v>
      </c>
    </row>
    <row r="1248" spans="1:10" ht="36">
      <c r="A1248" s="849" t="s">
        <v>3229</v>
      </c>
      <c r="B1248" s="627" t="s">
        <v>112</v>
      </c>
      <c r="C1248" s="623">
        <v>50</v>
      </c>
      <c r="D1248" s="665" t="s">
        <v>1675</v>
      </c>
      <c r="E1248" s="532" t="s">
        <v>1674</v>
      </c>
      <c r="F1248" s="532" t="s">
        <v>1673</v>
      </c>
      <c r="G1248" s="532" t="s">
        <v>1672</v>
      </c>
      <c r="H1248" s="541">
        <v>42956</v>
      </c>
      <c r="I1248" s="532">
        <v>777462.21</v>
      </c>
      <c r="J1248" s="532">
        <v>0</v>
      </c>
    </row>
    <row r="1249" spans="1:10" ht="24">
      <c r="A1249" s="849" t="s">
        <v>3229</v>
      </c>
      <c r="B1249" s="627" t="s">
        <v>112</v>
      </c>
      <c r="C1249" s="623">
        <v>51</v>
      </c>
      <c r="D1249" s="665" t="s">
        <v>1671</v>
      </c>
      <c r="E1249" s="532" t="s">
        <v>1648</v>
      </c>
      <c r="F1249" s="532" t="s">
        <v>1670</v>
      </c>
      <c r="G1249" s="532" t="s">
        <v>1494</v>
      </c>
      <c r="H1249" s="541">
        <v>42956</v>
      </c>
      <c r="I1249" s="542">
        <v>55793</v>
      </c>
      <c r="J1249" s="542">
        <v>0</v>
      </c>
    </row>
    <row r="1250" spans="1:10" ht="24">
      <c r="A1250" s="849" t="s">
        <v>3229</v>
      </c>
      <c r="B1250" s="627" t="s">
        <v>112</v>
      </c>
      <c r="C1250" s="623">
        <v>52</v>
      </c>
      <c r="D1250" s="665" t="s">
        <v>1669</v>
      </c>
      <c r="E1250" s="365" t="s">
        <v>1647</v>
      </c>
      <c r="F1250" s="532" t="s">
        <v>1668</v>
      </c>
      <c r="G1250" s="532" t="s">
        <v>1667</v>
      </c>
      <c r="H1250" s="541">
        <v>42956</v>
      </c>
      <c r="I1250" s="532">
        <v>518959.89</v>
      </c>
      <c r="J1250" s="532">
        <v>0</v>
      </c>
    </row>
    <row r="1251" spans="1:10" ht="15.6" customHeight="1">
      <c r="A1251" s="849"/>
      <c r="B1251" s="1093" t="s">
        <v>3519</v>
      </c>
      <c r="C1251" s="1094"/>
      <c r="D1251" s="1094"/>
      <c r="E1251" s="1094"/>
      <c r="F1251" s="1094"/>
      <c r="G1251" s="1094"/>
      <c r="H1251" s="1094"/>
      <c r="I1251" s="1094"/>
      <c r="J1251" s="1095"/>
    </row>
    <row r="1252" spans="1:10" ht="24">
      <c r="A1252" s="849" t="s">
        <v>3229</v>
      </c>
      <c r="B1252" s="500" t="s">
        <v>112</v>
      </c>
      <c r="C1252" s="697">
        <v>53</v>
      </c>
      <c r="D1252" s="663" t="s">
        <v>1587</v>
      </c>
      <c r="E1252" s="501" t="s">
        <v>969</v>
      </c>
      <c r="F1252" s="501" t="s">
        <v>1586</v>
      </c>
      <c r="G1252" s="501" t="s">
        <v>1585</v>
      </c>
      <c r="H1252" s="502">
        <v>43809</v>
      </c>
      <c r="I1252" s="501">
        <v>33051.800000000003</v>
      </c>
      <c r="J1252" s="501">
        <v>25370.720000000001</v>
      </c>
    </row>
    <row r="1253" spans="1:10" ht="24">
      <c r="A1253" s="849" t="s">
        <v>3229</v>
      </c>
      <c r="B1253" s="500" t="s">
        <v>112</v>
      </c>
      <c r="C1253" s="697">
        <v>53</v>
      </c>
      <c r="D1253" s="663" t="s">
        <v>1584</v>
      </c>
      <c r="E1253" s="501" t="s">
        <v>969</v>
      </c>
      <c r="F1253" s="501" t="s">
        <v>1583</v>
      </c>
      <c r="G1253" s="501" t="s">
        <v>1582</v>
      </c>
      <c r="H1253" s="502">
        <v>43810</v>
      </c>
      <c r="I1253" s="503">
        <v>1</v>
      </c>
      <c r="J1253" s="503">
        <v>0</v>
      </c>
    </row>
    <row r="1254" spans="1:10" ht="24">
      <c r="A1254" s="849" t="s">
        <v>3229</v>
      </c>
      <c r="B1254" s="500" t="s">
        <v>112</v>
      </c>
      <c r="C1254" s="697">
        <v>53</v>
      </c>
      <c r="D1254" s="663" t="s">
        <v>1556</v>
      </c>
      <c r="E1254" s="501" t="s">
        <v>969</v>
      </c>
      <c r="F1254" s="501" t="s">
        <v>1581</v>
      </c>
      <c r="G1254" s="501" t="s">
        <v>1580</v>
      </c>
      <c r="H1254" s="502">
        <v>43809</v>
      </c>
      <c r="I1254" s="503">
        <v>1</v>
      </c>
      <c r="J1254" s="503">
        <v>0</v>
      </c>
    </row>
    <row r="1255" spans="1:10" ht="36">
      <c r="A1255" s="849" t="s">
        <v>3229</v>
      </c>
      <c r="B1255" s="500" t="s">
        <v>112</v>
      </c>
      <c r="C1255" s="697">
        <v>53</v>
      </c>
      <c r="D1255" s="663" t="s">
        <v>1579</v>
      </c>
      <c r="E1255" s="501" t="s">
        <v>1578</v>
      </c>
      <c r="F1255" s="501" t="s">
        <v>1577</v>
      </c>
      <c r="G1255" s="501" t="s">
        <v>1576</v>
      </c>
      <c r="H1255" s="502">
        <v>43811</v>
      </c>
      <c r="I1255" s="503">
        <v>1</v>
      </c>
      <c r="J1255" s="503">
        <v>0</v>
      </c>
    </row>
    <row r="1256" spans="1:10" ht="24">
      <c r="A1256" s="849" t="s">
        <v>3229</v>
      </c>
      <c r="B1256" s="500" t="s">
        <v>112</v>
      </c>
      <c r="C1256" s="697">
        <v>53</v>
      </c>
      <c r="D1256" s="398" t="s">
        <v>1556</v>
      </c>
      <c r="E1256" s="501" t="s">
        <v>909</v>
      </c>
      <c r="F1256" s="501" t="s">
        <v>1555</v>
      </c>
      <c r="G1256" s="501" t="s">
        <v>1554</v>
      </c>
      <c r="H1256" s="502">
        <v>43810</v>
      </c>
      <c r="I1256" s="503">
        <v>1</v>
      </c>
      <c r="J1256" s="503">
        <v>0</v>
      </c>
    </row>
    <row r="1257" spans="1:10" ht="24">
      <c r="A1257" s="849" t="s">
        <v>3229</v>
      </c>
      <c r="B1257" s="500" t="s">
        <v>112</v>
      </c>
      <c r="C1257" s="697">
        <v>53</v>
      </c>
      <c r="D1257" s="663" t="s">
        <v>1539</v>
      </c>
      <c r="E1257" s="501" t="s">
        <v>1538</v>
      </c>
      <c r="F1257" s="501" t="s">
        <v>1537</v>
      </c>
      <c r="G1257" s="501" t="s">
        <v>1536</v>
      </c>
      <c r="H1257" s="502">
        <v>43810</v>
      </c>
      <c r="I1257" s="503">
        <v>1</v>
      </c>
      <c r="J1257" s="503">
        <v>0</v>
      </c>
    </row>
    <row r="1258" spans="1:10" ht="31.2" customHeight="1">
      <c r="A1258" s="849" t="s">
        <v>3229</v>
      </c>
      <c r="B1258" s="500" t="s">
        <v>112</v>
      </c>
      <c r="C1258" s="697">
        <v>53</v>
      </c>
      <c r="D1258" s="663" t="s">
        <v>3086</v>
      </c>
      <c r="E1258" s="501" t="s">
        <v>3087</v>
      </c>
      <c r="F1258" s="501" t="s">
        <v>3088</v>
      </c>
      <c r="G1258" s="501" t="s">
        <v>3085</v>
      </c>
      <c r="H1258" s="502">
        <v>44400</v>
      </c>
      <c r="I1258" s="503">
        <v>1</v>
      </c>
      <c r="J1258" s="503">
        <v>1</v>
      </c>
    </row>
    <row r="1259" spans="1:10" ht="36">
      <c r="A1259" s="849" t="s">
        <v>3229</v>
      </c>
      <c r="B1259" s="623" t="s">
        <v>112</v>
      </c>
      <c r="C1259" s="697">
        <v>53</v>
      </c>
      <c r="D1259" s="398" t="s">
        <v>3342</v>
      </c>
      <c r="E1259" s="519" t="s">
        <v>2560</v>
      </c>
      <c r="F1259" s="365" t="s">
        <v>2559</v>
      </c>
      <c r="G1259" s="365" t="s">
        <v>2558</v>
      </c>
      <c r="H1259" s="513">
        <v>43608</v>
      </c>
      <c r="I1259" s="436">
        <v>1</v>
      </c>
      <c r="J1259" s="436">
        <v>0</v>
      </c>
    </row>
    <row r="1260" spans="1:10" ht="36">
      <c r="A1260" s="849" t="s">
        <v>3229</v>
      </c>
      <c r="B1260" s="500" t="s">
        <v>112</v>
      </c>
      <c r="C1260" s="697">
        <v>53</v>
      </c>
      <c r="D1260" s="663" t="s">
        <v>3082</v>
      </c>
      <c r="E1260" s="501" t="s">
        <v>3083</v>
      </c>
      <c r="F1260" s="501" t="s">
        <v>3084</v>
      </c>
      <c r="G1260" s="501" t="s">
        <v>3085</v>
      </c>
      <c r="H1260" s="502">
        <v>44399</v>
      </c>
      <c r="I1260" s="503">
        <v>1</v>
      </c>
      <c r="J1260" s="503">
        <v>1</v>
      </c>
    </row>
    <row r="1261" spans="1:10">
      <c r="A1261" s="642"/>
      <c r="B1261" s="500"/>
      <c r="C1261" s="697"/>
      <c r="D1261" s="663"/>
      <c r="E1261" s="501"/>
      <c r="F1261" s="501"/>
      <c r="G1261" s="501"/>
      <c r="H1261" s="502"/>
      <c r="I1261" s="503"/>
      <c r="J1261" s="503"/>
    </row>
    <row r="1262" spans="1:10" ht="15.6">
      <c r="A1262" s="642"/>
      <c r="B1262" s="500"/>
      <c r="C1262" s="697"/>
      <c r="D1262" s="663"/>
      <c r="E1262" s="1187" t="s">
        <v>3522</v>
      </c>
      <c r="F1262" s="1188"/>
      <c r="G1262" s="501"/>
      <c r="H1262" s="502"/>
      <c r="I1262" s="503"/>
      <c r="J1262" s="503"/>
    </row>
    <row r="1263" spans="1:10" ht="48">
      <c r="A1263" s="849" t="s">
        <v>3229</v>
      </c>
      <c r="B1263" s="623" t="s">
        <v>112</v>
      </c>
      <c r="C1263" s="623">
        <v>54</v>
      </c>
      <c r="D1263" s="398" t="s">
        <v>3342</v>
      </c>
      <c r="E1263" s="365" t="s">
        <v>2936</v>
      </c>
      <c r="F1263" s="365" t="s">
        <v>2557</v>
      </c>
      <c r="G1263" s="365" t="s">
        <v>2556</v>
      </c>
      <c r="H1263" s="513">
        <v>43601</v>
      </c>
      <c r="I1263" s="700">
        <v>1</v>
      </c>
      <c r="J1263" s="700">
        <v>0</v>
      </c>
    </row>
    <row r="1264" spans="1:10" ht="48">
      <c r="A1264" s="849" t="s">
        <v>3229</v>
      </c>
      <c r="B1264" s="623" t="s">
        <v>112</v>
      </c>
      <c r="C1264" s="623">
        <v>55</v>
      </c>
      <c r="D1264" s="398" t="s">
        <v>2542</v>
      </c>
      <c r="E1264" s="365" t="s">
        <v>2555</v>
      </c>
      <c r="F1264" s="365" t="s">
        <v>2554</v>
      </c>
      <c r="G1264" s="365" t="s">
        <v>2553</v>
      </c>
      <c r="H1264" s="513">
        <v>43601</v>
      </c>
      <c r="I1264" s="436">
        <v>1</v>
      </c>
      <c r="J1264" s="436">
        <v>0</v>
      </c>
    </row>
    <row r="1265" spans="1:11" ht="36">
      <c r="A1265" s="849" t="s">
        <v>3229</v>
      </c>
      <c r="B1265" s="623" t="s">
        <v>112</v>
      </c>
      <c r="C1265" s="623">
        <v>56</v>
      </c>
      <c r="D1265" s="398" t="s">
        <v>2542</v>
      </c>
      <c r="E1265" s="365" t="s">
        <v>2699</v>
      </c>
      <c r="F1265" s="365" t="s">
        <v>2552</v>
      </c>
      <c r="G1265" s="365" t="s">
        <v>2551</v>
      </c>
      <c r="H1265" s="513">
        <v>43601</v>
      </c>
      <c r="I1265" s="626">
        <v>1</v>
      </c>
      <c r="J1265" s="626">
        <v>0</v>
      </c>
    </row>
    <row r="1266" spans="1:11" ht="36">
      <c r="A1266" s="849" t="s">
        <v>3229</v>
      </c>
      <c r="B1266" s="623" t="s">
        <v>112</v>
      </c>
      <c r="C1266" s="623">
        <v>57</v>
      </c>
      <c r="D1266" s="398" t="s">
        <v>2542</v>
      </c>
      <c r="E1266" s="365" t="s">
        <v>2550</v>
      </c>
      <c r="F1266" s="365" t="s">
        <v>2549</v>
      </c>
      <c r="G1266" s="365" t="s">
        <v>2548</v>
      </c>
      <c r="H1266" s="513">
        <v>43601</v>
      </c>
      <c r="I1266" s="555">
        <v>1</v>
      </c>
      <c r="J1266" s="555">
        <v>0</v>
      </c>
    </row>
    <row r="1267" spans="1:11" ht="36">
      <c r="A1267" s="849" t="s">
        <v>3229</v>
      </c>
      <c r="B1267" s="623" t="s">
        <v>112</v>
      </c>
      <c r="C1267" s="623">
        <v>58</v>
      </c>
      <c r="D1267" s="398" t="s">
        <v>2542</v>
      </c>
      <c r="E1267" s="365" t="s">
        <v>2547</v>
      </c>
      <c r="F1267" s="365" t="s">
        <v>2546</v>
      </c>
      <c r="G1267" s="365" t="s">
        <v>2545</v>
      </c>
      <c r="H1267" s="513">
        <v>43601</v>
      </c>
      <c r="I1267" s="436">
        <v>1</v>
      </c>
      <c r="J1267" s="436">
        <v>0</v>
      </c>
    </row>
    <row r="1268" spans="1:11" ht="48">
      <c r="A1268" s="849" t="s">
        <v>3229</v>
      </c>
      <c r="B1268" s="623" t="s">
        <v>112</v>
      </c>
      <c r="C1268" s="623">
        <v>59</v>
      </c>
      <c r="D1268" s="398" t="s">
        <v>2542</v>
      </c>
      <c r="E1268" s="365" t="s">
        <v>2936</v>
      </c>
      <c r="F1268" s="365" t="s">
        <v>2544</v>
      </c>
      <c r="G1268" s="365" t="s">
        <v>2543</v>
      </c>
      <c r="H1268" s="513">
        <v>43601</v>
      </c>
      <c r="I1268" s="436">
        <v>1</v>
      </c>
      <c r="J1268" s="436">
        <v>0</v>
      </c>
    </row>
    <row r="1269" spans="1:11" ht="36">
      <c r="A1269" s="849" t="s">
        <v>3229</v>
      </c>
      <c r="B1269" s="623" t="s">
        <v>112</v>
      </c>
      <c r="C1269" s="623">
        <v>60</v>
      </c>
      <c r="D1269" s="398" t="s">
        <v>2542</v>
      </c>
      <c r="E1269" s="365" t="s">
        <v>2541</v>
      </c>
      <c r="F1269" s="365" t="s">
        <v>2540</v>
      </c>
      <c r="G1269" s="365" t="s">
        <v>2357</v>
      </c>
      <c r="H1269" s="513">
        <v>43601</v>
      </c>
      <c r="I1269" s="436">
        <v>1</v>
      </c>
      <c r="J1269" s="436">
        <v>0</v>
      </c>
    </row>
    <row r="1270" spans="1:11" ht="36">
      <c r="A1270" s="849" t="s">
        <v>3229</v>
      </c>
      <c r="B1270" s="623" t="s">
        <v>112</v>
      </c>
      <c r="C1270" s="623">
        <v>61</v>
      </c>
      <c r="D1270" s="837" t="s">
        <v>2539</v>
      </c>
      <c r="E1270" s="365" t="s">
        <v>2701</v>
      </c>
      <c r="F1270" s="365" t="s">
        <v>2702</v>
      </c>
      <c r="G1270" s="365" t="s">
        <v>2703</v>
      </c>
      <c r="H1270" s="513">
        <v>43867</v>
      </c>
      <c r="I1270" s="482">
        <v>1</v>
      </c>
      <c r="J1270" s="482">
        <v>0</v>
      </c>
    </row>
    <row r="1271" spans="1:11" ht="36">
      <c r="A1271" s="849" t="s">
        <v>3229</v>
      </c>
      <c r="B1271" s="623" t="s">
        <v>112</v>
      </c>
      <c r="C1271" s="623">
        <v>62</v>
      </c>
      <c r="D1271" s="398" t="s">
        <v>2538</v>
      </c>
      <c r="E1271" s="550" t="s">
        <v>2704</v>
      </c>
      <c r="F1271" s="365" t="s">
        <v>2705</v>
      </c>
      <c r="G1271" s="365" t="s">
        <v>2706</v>
      </c>
      <c r="H1271" s="513">
        <v>43874</v>
      </c>
      <c r="I1271" s="899">
        <v>112284</v>
      </c>
      <c r="J1271" s="899">
        <v>77974.89</v>
      </c>
      <c r="K1271" s="165" t="s">
        <v>3291</v>
      </c>
    </row>
    <row r="1272" spans="1:11" ht="24">
      <c r="A1272" s="849" t="s">
        <v>3229</v>
      </c>
      <c r="B1272" s="623" t="s">
        <v>112</v>
      </c>
      <c r="C1272" s="623">
        <v>63</v>
      </c>
      <c r="D1272" s="398" t="s">
        <v>2537</v>
      </c>
      <c r="E1272" s="550" t="s">
        <v>2707</v>
      </c>
      <c r="F1272" s="365" t="s">
        <v>2536</v>
      </c>
      <c r="G1272" s="365" t="s">
        <v>2535</v>
      </c>
      <c r="H1272" s="513">
        <v>43445</v>
      </c>
      <c r="I1272" s="518">
        <v>1</v>
      </c>
      <c r="J1272" s="518">
        <v>0</v>
      </c>
    </row>
    <row r="1273" spans="1:11" ht="24">
      <c r="A1273" s="849" t="s">
        <v>3229</v>
      </c>
      <c r="B1273" s="623" t="s">
        <v>112</v>
      </c>
      <c r="C1273" s="623">
        <v>64</v>
      </c>
      <c r="D1273" s="940" t="s">
        <v>2534</v>
      </c>
      <c r="E1273" s="550" t="s">
        <v>2707</v>
      </c>
      <c r="F1273" s="365" t="s">
        <v>2533</v>
      </c>
      <c r="G1273" s="365" t="s">
        <v>2532</v>
      </c>
      <c r="H1273" s="513">
        <v>43445</v>
      </c>
      <c r="I1273" s="482">
        <v>1</v>
      </c>
      <c r="J1273" s="482">
        <v>0</v>
      </c>
    </row>
    <row r="1274" spans="1:11" ht="36">
      <c r="A1274" s="849" t="s">
        <v>3229</v>
      </c>
      <c r="B1274" s="623" t="s">
        <v>112</v>
      </c>
      <c r="C1274" s="623">
        <v>65</v>
      </c>
      <c r="D1274" s="398" t="s">
        <v>2531</v>
      </c>
      <c r="E1274" s="550" t="s">
        <v>2530</v>
      </c>
      <c r="F1274" s="365" t="s">
        <v>2529</v>
      </c>
      <c r="G1274" s="365" t="s">
        <v>2528</v>
      </c>
      <c r="H1274" s="513">
        <v>43445</v>
      </c>
      <c r="I1274" s="436">
        <v>1</v>
      </c>
      <c r="J1274" s="436">
        <v>0</v>
      </c>
    </row>
    <row r="1275" spans="1:11" ht="24">
      <c r="A1275" s="849" t="s">
        <v>3229</v>
      </c>
      <c r="B1275" s="623" t="s">
        <v>112</v>
      </c>
      <c r="C1275" s="623">
        <v>66</v>
      </c>
      <c r="D1275" s="897" t="s">
        <v>3290</v>
      </c>
      <c r="E1275" s="398" t="s">
        <v>3190</v>
      </c>
      <c r="F1275" s="398" t="s">
        <v>3191</v>
      </c>
      <c r="G1275" s="398" t="s">
        <v>3292</v>
      </c>
      <c r="H1275" s="787">
        <v>44309</v>
      </c>
      <c r="I1275" s="898">
        <v>1</v>
      </c>
      <c r="J1275" s="898">
        <v>1</v>
      </c>
    </row>
    <row r="1276" spans="1:11" ht="24">
      <c r="A1276" s="849" t="s">
        <v>3229</v>
      </c>
      <c r="B1276" s="500" t="s">
        <v>112</v>
      </c>
      <c r="C1276" s="623">
        <v>67</v>
      </c>
      <c r="D1276" s="663" t="s">
        <v>1553</v>
      </c>
      <c r="E1276" s="501" t="s">
        <v>909</v>
      </c>
      <c r="F1276" s="501" t="s">
        <v>1552</v>
      </c>
      <c r="G1276" s="501" t="s">
        <v>1551</v>
      </c>
      <c r="H1276" s="502">
        <v>42913</v>
      </c>
      <c r="I1276" s="503">
        <v>1</v>
      </c>
      <c r="J1276" s="503">
        <v>0</v>
      </c>
    </row>
    <row r="1277" spans="1:11" ht="24">
      <c r="A1277" s="849" t="s">
        <v>3229</v>
      </c>
      <c r="B1277" s="500" t="s">
        <v>112</v>
      </c>
      <c r="C1277" s="623">
        <v>68</v>
      </c>
      <c r="D1277" s="663" t="s">
        <v>1550</v>
      </c>
      <c r="E1277" s="501" t="s">
        <v>909</v>
      </c>
      <c r="F1277" s="501" t="s">
        <v>1549</v>
      </c>
      <c r="G1277" s="501" t="s">
        <v>1548</v>
      </c>
      <c r="H1277" s="502">
        <v>42913</v>
      </c>
      <c r="I1277" s="503">
        <v>1</v>
      </c>
      <c r="J1277" s="503">
        <v>0</v>
      </c>
    </row>
    <row r="1278" spans="1:11" ht="36">
      <c r="A1278" s="849" t="s">
        <v>3229</v>
      </c>
      <c r="B1278" s="500" t="s">
        <v>112</v>
      </c>
      <c r="C1278" s="623">
        <v>69</v>
      </c>
      <c r="D1278" s="663" t="s">
        <v>1547</v>
      </c>
      <c r="E1278" s="501" t="s">
        <v>1546</v>
      </c>
      <c r="F1278" s="501" t="s">
        <v>1545</v>
      </c>
      <c r="G1278" s="501" t="s">
        <v>1544</v>
      </c>
      <c r="H1278" s="502">
        <v>42913</v>
      </c>
      <c r="I1278" s="503">
        <v>1</v>
      </c>
      <c r="J1278" s="503">
        <v>0</v>
      </c>
    </row>
    <row r="1279" spans="1:11" ht="36">
      <c r="A1279" s="849" t="s">
        <v>3229</v>
      </c>
      <c r="B1279" s="500" t="s">
        <v>112</v>
      </c>
      <c r="C1279" s="623">
        <v>70</v>
      </c>
      <c r="D1279" s="663" t="s">
        <v>1543</v>
      </c>
      <c r="E1279" s="501" t="s">
        <v>1542</v>
      </c>
      <c r="F1279" s="501" t="s">
        <v>1541</v>
      </c>
      <c r="G1279" s="501" t="s">
        <v>1540</v>
      </c>
      <c r="H1279" s="502">
        <v>42913</v>
      </c>
      <c r="I1279" s="503">
        <v>1</v>
      </c>
      <c r="J1279" s="503">
        <v>0</v>
      </c>
    </row>
    <row r="1280" spans="1:11" ht="24">
      <c r="A1280" s="849" t="s">
        <v>3229</v>
      </c>
      <c r="B1280" s="500" t="s">
        <v>112</v>
      </c>
      <c r="C1280" s="623">
        <v>71</v>
      </c>
      <c r="D1280" s="663" t="s">
        <v>1556</v>
      </c>
      <c r="E1280" s="501" t="s">
        <v>757</v>
      </c>
      <c r="F1280" s="501" t="s">
        <v>1572</v>
      </c>
      <c r="G1280" s="501" t="s">
        <v>1571</v>
      </c>
      <c r="H1280" s="502">
        <v>43811</v>
      </c>
      <c r="I1280" s="501">
        <v>722165.66</v>
      </c>
      <c r="J1280" s="569">
        <v>0</v>
      </c>
    </row>
    <row r="1281" spans="1:10" ht="24">
      <c r="A1281" s="849" t="s">
        <v>3229</v>
      </c>
      <c r="B1281" s="500" t="s">
        <v>112</v>
      </c>
      <c r="C1281" s="623">
        <v>72</v>
      </c>
      <c r="D1281" s="663" t="s">
        <v>1539</v>
      </c>
      <c r="E1281" s="501" t="s">
        <v>757</v>
      </c>
      <c r="F1281" s="501" t="s">
        <v>1570</v>
      </c>
      <c r="G1281" s="501" t="s">
        <v>1569</v>
      </c>
      <c r="H1281" s="502">
        <v>43810</v>
      </c>
      <c r="I1281" s="501">
        <v>336796.82</v>
      </c>
      <c r="J1281" s="569">
        <v>0</v>
      </c>
    </row>
    <row r="1282" spans="1:10" ht="24">
      <c r="A1282" s="849" t="s">
        <v>3229</v>
      </c>
      <c r="B1282" s="500" t="s">
        <v>112</v>
      </c>
      <c r="C1282" s="623">
        <v>73</v>
      </c>
      <c r="D1282" s="398" t="s">
        <v>1556</v>
      </c>
      <c r="E1282" s="501" t="s">
        <v>1565</v>
      </c>
      <c r="F1282" s="501" t="s">
        <v>2713</v>
      </c>
      <c r="G1282" s="501" t="s">
        <v>2714</v>
      </c>
      <c r="H1282" s="502">
        <v>44210</v>
      </c>
      <c r="I1282" s="503">
        <v>1</v>
      </c>
      <c r="J1282" s="569">
        <v>0</v>
      </c>
    </row>
    <row r="1283" spans="1:10" ht="24">
      <c r="A1283" s="849" t="s">
        <v>3229</v>
      </c>
      <c r="B1283" s="500" t="s">
        <v>112</v>
      </c>
      <c r="C1283" s="623">
        <v>74</v>
      </c>
      <c r="D1283" s="398" t="s">
        <v>1539</v>
      </c>
      <c r="E1283" s="501" t="s">
        <v>1565</v>
      </c>
      <c r="F1283" s="501" t="s">
        <v>1568</v>
      </c>
      <c r="G1283" s="501" t="s">
        <v>1567</v>
      </c>
      <c r="H1283" s="502">
        <v>43811</v>
      </c>
      <c r="I1283" s="501">
        <v>336796.82</v>
      </c>
      <c r="J1283" s="569">
        <v>0</v>
      </c>
    </row>
    <row r="1284" spans="1:10" ht="24">
      <c r="A1284" s="849" t="s">
        <v>3229</v>
      </c>
      <c r="B1284" s="500" t="s">
        <v>112</v>
      </c>
      <c r="C1284" s="623">
        <v>75</v>
      </c>
      <c r="D1284" s="663" t="s">
        <v>1566</v>
      </c>
      <c r="E1284" s="501" t="s">
        <v>1565</v>
      </c>
      <c r="F1284" s="501" t="s">
        <v>1564</v>
      </c>
      <c r="G1284" s="501" t="s">
        <v>1563</v>
      </c>
      <c r="H1284" s="502">
        <v>43810</v>
      </c>
      <c r="I1284" s="503">
        <v>1</v>
      </c>
      <c r="J1284" s="569">
        <v>0</v>
      </c>
    </row>
    <row r="1285" spans="1:10" ht="24">
      <c r="A1285" s="849" t="s">
        <v>3229</v>
      </c>
      <c r="B1285" s="500" t="s">
        <v>112</v>
      </c>
      <c r="C1285" s="623">
        <v>76</v>
      </c>
      <c r="D1285" s="663" t="s">
        <v>1562</v>
      </c>
      <c r="E1285" s="501" t="s">
        <v>757</v>
      </c>
      <c r="F1285" s="501" t="s">
        <v>1561</v>
      </c>
      <c r="G1285" s="501" t="s">
        <v>1560</v>
      </c>
      <c r="H1285" s="502">
        <v>43811</v>
      </c>
      <c r="I1285" s="506">
        <v>419194.5</v>
      </c>
      <c r="J1285" s="569">
        <v>0</v>
      </c>
    </row>
    <row r="1286" spans="1:10" ht="36">
      <c r="A1286" s="849" t="s">
        <v>3229</v>
      </c>
      <c r="B1286" s="500" t="s">
        <v>112</v>
      </c>
      <c r="C1286" s="623">
        <v>77</v>
      </c>
      <c r="D1286" s="663" t="s">
        <v>2937</v>
      </c>
      <c r="E1286" s="501" t="s">
        <v>1559</v>
      </c>
      <c r="F1286" s="501" t="s">
        <v>1558</v>
      </c>
      <c r="G1286" s="501" t="s">
        <v>1557</v>
      </c>
      <c r="H1286" s="502">
        <v>43810</v>
      </c>
      <c r="I1286" s="501">
        <v>3227797.65</v>
      </c>
      <c r="J1286" s="569">
        <v>0</v>
      </c>
    </row>
    <row r="1287" spans="1:10" ht="48">
      <c r="A1287" s="849" t="s">
        <v>3229</v>
      </c>
      <c r="B1287" s="799" t="s">
        <v>112</v>
      </c>
      <c r="C1287" s="623">
        <v>78</v>
      </c>
      <c r="D1287" s="540" t="s">
        <v>1726</v>
      </c>
      <c r="E1287" s="532" t="s">
        <v>1725</v>
      </c>
      <c r="F1287" s="532" t="s">
        <v>1724</v>
      </c>
      <c r="G1287" s="532" t="s">
        <v>1723</v>
      </c>
      <c r="H1287" s="541">
        <v>42958</v>
      </c>
      <c r="I1287" s="655">
        <v>115113.48</v>
      </c>
      <c r="J1287" s="655">
        <v>115113.48</v>
      </c>
    </row>
    <row r="1288" spans="1:10">
      <c r="A1288" s="467"/>
      <c r="B1288" s="799"/>
      <c r="C1288" s="800"/>
      <c r="D1288" s="540"/>
      <c r="E1288" s="532"/>
      <c r="F1288" s="532"/>
      <c r="G1288" s="532"/>
      <c r="H1288" s="541"/>
      <c r="I1288" s="655"/>
      <c r="J1288" s="655"/>
    </row>
    <row r="1289" spans="1:10">
      <c r="A1289" s="467"/>
      <c r="B1289" s="799"/>
      <c r="C1289" s="800"/>
      <c r="D1289" s="540"/>
      <c r="E1289" s="532"/>
      <c r="F1289" s="532"/>
      <c r="G1289" s="532"/>
      <c r="H1289" s="541"/>
      <c r="I1289" s="655"/>
      <c r="J1289" s="655"/>
    </row>
    <row r="1290" spans="1:10" ht="15.6">
      <c r="A1290" s="467"/>
      <c r="B1290" s="799"/>
      <c r="C1290" s="800"/>
      <c r="D1290" s="540"/>
      <c r="E1290" s="1181" t="s">
        <v>3520</v>
      </c>
      <c r="F1290" s="1209"/>
      <c r="G1290" s="1182"/>
      <c r="H1290" s="541"/>
      <c r="I1290" s="655"/>
      <c r="J1290" s="655"/>
    </row>
    <row r="1291" spans="1:10" ht="15.6">
      <c r="A1291" s="467"/>
      <c r="B1291" s="799"/>
      <c r="C1291" s="800"/>
      <c r="D1291" s="532"/>
      <c r="E1291" s="1220" t="s">
        <v>3586</v>
      </c>
      <c r="F1291" s="1221"/>
      <c r="G1291" s="1222"/>
      <c r="H1291" s="541"/>
      <c r="I1291" s="655"/>
      <c r="J1291" s="655"/>
    </row>
    <row r="1292" spans="1:10" ht="36">
      <c r="A1292" s="849" t="s">
        <v>3229</v>
      </c>
      <c r="B1292" s="781" t="s">
        <v>750</v>
      </c>
      <c r="C1292" s="623" t="s">
        <v>112</v>
      </c>
      <c r="D1292" s="458" t="s">
        <v>2527</v>
      </c>
      <c r="E1292" s="550" t="s">
        <v>2526</v>
      </c>
      <c r="F1292" s="441"/>
      <c r="G1292" s="365" t="s">
        <v>840</v>
      </c>
      <c r="H1292" s="441"/>
      <c r="I1292" s="436">
        <v>1</v>
      </c>
      <c r="J1292" s="436">
        <v>0</v>
      </c>
    </row>
    <row r="1293" spans="1:10" ht="36">
      <c r="A1293" s="849" t="s">
        <v>3229</v>
      </c>
      <c r="B1293" s="781" t="s">
        <v>905</v>
      </c>
      <c r="C1293" s="623" t="s">
        <v>112</v>
      </c>
      <c r="D1293" s="365" t="s">
        <v>2525</v>
      </c>
      <c r="E1293" s="550" t="s">
        <v>2520</v>
      </c>
      <c r="F1293" s="441"/>
      <c r="G1293" s="365" t="s">
        <v>840</v>
      </c>
      <c r="H1293" s="441"/>
      <c r="I1293" s="700">
        <v>1</v>
      </c>
      <c r="J1293" s="700">
        <v>0</v>
      </c>
    </row>
    <row r="1294" spans="1:10" ht="36">
      <c r="A1294" s="849" t="s">
        <v>3229</v>
      </c>
      <c r="B1294" s="781" t="s">
        <v>904</v>
      </c>
      <c r="C1294" s="623" t="s">
        <v>112</v>
      </c>
      <c r="D1294" s="365" t="s">
        <v>2522</v>
      </c>
      <c r="E1294" s="365" t="s">
        <v>2521</v>
      </c>
      <c r="F1294" s="441"/>
      <c r="G1294" s="365" t="s">
        <v>840</v>
      </c>
      <c r="H1294" s="441"/>
      <c r="I1294" s="436">
        <v>1</v>
      </c>
      <c r="J1294" s="436">
        <v>0</v>
      </c>
    </row>
    <row r="1295" spans="1:10" ht="36">
      <c r="A1295" s="849" t="s">
        <v>3229</v>
      </c>
      <c r="B1295" s="781" t="s">
        <v>903</v>
      </c>
      <c r="C1295" s="623" t="s">
        <v>112</v>
      </c>
      <c r="D1295" s="554" t="s">
        <v>3289</v>
      </c>
      <c r="E1295" s="365" t="s">
        <v>2520</v>
      </c>
      <c r="F1295" s="441"/>
      <c r="G1295" s="365" t="s">
        <v>840</v>
      </c>
      <c r="H1295" s="441"/>
      <c r="I1295" s="436">
        <v>9</v>
      </c>
      <c r="J1295" s="436">
        <v>0</v>
      </c>
    </row>
    <row r="1296" spans="1:10" ht="36">
      <c r="A1296" s="849" t="s">
        <v>3229</v>
      </c>
      <c r="B1296" s="781" t="s">
        <v>901</v>
      </c>
      <c r="C1296" s="623" t="s">
        <v>112</v>
      </c>
      <c r="D1296" s="365" t="s">
        <v>895</v>
      </c>
      <c r="E1296" s="441" t="s">
        <v>2518</v>
      </c>
      <c r="F1296" s="441"/>
      <c r="G1296" s="365" t="s">
        <v>862</v>
      </c>
      <c r="H1296" s="441"/>
      <c r="I1296" s="482">
        <v>1</v>
      </c>
      <c r="J1296" s="482">
        <v>0</v>
      </c>
    </row>
    <row r="1297" spans="1:10" ht="36">
      <c r="A1297" s="849" t="s">
        <v>3229</v>
      </c>
      <c r="B1297" s="781" t="s">
        <v>899</v>
      </c>
      <c r="C1297" s="697" t="s">
        <v>112</v>
      </c>
      <c r="D1297" s="458" t="s">
        <v>2519</v>
      </c>
      <c r="E1297" s="990" t="s">
        <v>2518</v>
      </c>
      <c r="F1297" s="990"/>
      <c r="G1297" s="458" t="s">
        <v>862</v>
      </c>
      <c r="H1297" s="990"/>
      <c r="I1297" s="482">
        <v>1</v>
      </c>
      <c r="J1297" s="482">
        <v>0</v>
      </c>
    </row>
    <row r="1298" spans="1:10" ht="26.4">
      <c r="A1298" s="849" t="s">
        <v>3229</v>
      </c>
      <c r="B1298" s="781" t="s">
        <v>896</v>
      </c>
      <c r="C1298" s="697" t="s">
        <v>112</v>
      </c>
      <c r="D1298" s="1017" t="s">
        <v>3467</v>
      </c>
      <c r="E1298" s="992" t="s">
        <v>2518</v>
      </c>
      <c r="F1298" s="762"/>
      <c r="G1298" s="169"/>
      <c r="H1298" s="993"/>
      <c r="I1298" s="991">
        <v>1</v>
      </c>
      <c r="J1298" s="991">
        <v>1</v>
      </c>
    </row>
    <row r="1299" spans="1:10" ht="26.4">
      <c r="A1299" s="849" t="s">
        <v>3229</v>
      </c>
      <c r="B1299" s="781" t="s">
        <v>894</v>
      </c>
      <c r="C1299" s="697" t="s">
        <v>112</v>
      </c>
      <c r="D1299" s="1018" t="s">
        <v>3468</v>
      </c>
      <c r="E1299" s="992" t="s">
        <v>2518</v>
      </c>
      <c r="F1299" s="762"/>
      <c r="G1299" s="169"/>
      <c r="H1299" s="993"/>
      <c r="I1299" s="991">
        <v>4590</v>
      </c>
      <c r="J1299" s="991">
        <v>4590</v>
      </c>
    </row>
    <row r="1300" spans="1:10" ht="26.4">
      <c r="A1300" s="849" t="s">
        <v>3229</v>
      </c>
      <c r="B1300" s="781" t="s">
        <v>892</v>
      </c>
      <c r="C1300" s="697" t="s">
        <v>112</v>
      </c>
      <c r="D1300" s="1018" t="s">
        <v>3469</v>
      </c>
      <c r="E1300" s="992" t="s">
        <v>2518</v>
      </c>
      <c r="F1300" s="762"/>
      <c r="G1300" s="169"/>
      <c r="H1300" s="993"/>
      <c r="I1300" s="991">
        <v>5014.8</v>
      </c>
      <c r="J1300" s="991">
        <v>5014.8</v>
      </c>
    </row>
    <row r="1301" spans="1:10" ht="26.4">
      <c r="A1301" s="849" t="s">
        <v>3229</v>
      </c>
      <c r="B1301" s="781" t="s">
        <v>891</v>
      </c>
      <c r="C1301" s="697" t="s">
        <v>112</v>
      </c>
      <c r="D1301" s="1018" t="s">
        <v>3470</v>
      </c>
      <c r="E1301" s="992" t="s">
        <v>2518</v>
      </c>
      <c r="F1301" s="762"/>
      <c r="G1301" s="169"/>
      <c r="H1301" s="993"/>
      <c r="I1301" s="991">
        <v>9783.25</v>
      </c>
      <c r="J1301" s="991">
        <v>9783.25</v>
      </c>
    </row>
    <row r="1302" spans="1:10" ht="26.4">
      <c r="A1302" s="849" t="s">
        <v>3229</v>
      </c>
      <c r="B1302" s="781" t="s">
        <v>890</v>
      </c>
      <c r="C1302" s="697" t="s">
        <v>112</v>
      </c>
      <c r="D1302" s="1018" t="s">
        <v>3471</v>
      </c>
      <c r="E1302" s="992" t="s">
        <v>2518</v>
      </c>
      <c r="F1302" s="762"/>
      <c r="G1302" s="169"/>
      <c r="H1302" s="993"/>
      <c r="I1302" s="991">
        <v>775</v>
      </c>
      <c r="J1302" s="991">
        <v>775</v>
      </c>
    </row>
    <row r="1303" spans="1:10" ht="26.4">
      <c r="A1303" s="849" t="s">
        <v>3229</v>
      </c>
      <c r="B1303" s="781" t="s">
        <v>888</v>
      </c>
      <c r="C1303" s="697" t="s">
        <v>112</v>
      </c>
      <c r="D1303" s="1018" t="s">
        <v>3479</v>
      </c>
      <c r="E1303" s="992" t="s">
        <v>2518</v>
      </c>
      <c r="F1303" s="762"/>
      <c r="G1303" s="169"/>
      <c r="H1303" s="993"/>
      <c r="I1303" s="991">
        <v>280</v>
      </c>
      <c r="J1303" s="991">
        <v>280</v>
      </c>
    </row>
    <row r="1304" spans="1:10" ht="26.4">
      <c r="A1304" s="849" t="s">
        <v>3229</v>
      </c>
      <c r="B1304" s="781" t="s">
        <v>887</v>
      </c>
      <c r="C1304" s="697" t="s">
        <v>112</v>
      </c>
      <c r="D1304" s="1018" t="s">
        <v>3480</v>
      </c>
      <c r="E1304" s="992" t="s">
        <v>2518</v>
      </c>
      <c r="F1304" s="762"/>
      <c r="G1304" s="169"/>
      <c r="H1304" s="993"/>
      <c r="I1304" s="991">
        <v>178.4</v>
      </c>
      <c r="J1304" s="991">
        <v>178.4</v>
      </c>
    </row>
    <row r="1305" spans="1:10" ht="26.4">
      <c r="A1305" s="849" t="s">
        <v>3229</v>
      </c>
      <c r="B1305" s="781" t="s">
        <v>885</v>
      </c>
      <c r="C1305" s="697" t="s">
        <v>112</v>
      </c>
      <c r="D1305" s="1018" t="s">
        <v>3481</v>
      </c>
      <c r="E1305" s="992" t="s">
        <v>2518</v>
      </c>
      <c r="F1305" s="762"/>
      <c r="G1305" s="169"/>
      <c r="H1305" s="993"/>
      <c r="I1305" s="991">
        <v>810</v>
      </c>
      <c r="J1305" s="991">
        <v>810</v>
      </c>
    </row>
    <row r="1306" spans="1:10" ht="26.4">
      <c r="A1306" s="849" t="s">
        <v>3229</v>
      </c>
      <c r="B1306" s="781" t="s">
        <v>884</v>
      </c>
      <c r="C1306" s="697" t="s">
        <v>112</v>
      </c>
      <c r="D1306" s="1018" t="s">
        <v>3482</v>
      </c>
      <c r="E1306" s="992" t="s">
        <v>2518</v>
      </c>
      <c r="F1306" s="762"/>
      <c r="G1306" s="169"/>
      <c r="H1306" s="993"/>
      <c r="I1306" s="991">
        <v>933</v>
      </c>
      <c r="J1306" s="991">
        <v>933</v>
      </c>
    </row>
    <row r="1307" spans="1:10" ht="26.4">
      <c r="A1307" s="849" t="s">
        <v>3229</v>
      </c>
      <c r="B1307" s="781" t="s">
        <v>883</v>
      </c>
      <c r="C1307" s="697" t="s">
        <v>112</v>
      </c>
      <c r="D1307" s="1018" t="s">
        <v>3472</v>
      </c>
      <c r="E1307" s="992" t="s">
        <v>2518</v>
      </c>
      <c r="F1307" s="762"/>
      <c r="G1307" s="169"/>
      <c r="H1307" s="993"/>
      <c r="I1307" s="994">
        <v>273172</v>
      </c>
      <c r="J1307" s="992">
        <v>273172</v>
      </c>
    </row>
    <row r="1308" spans="1:10" ht="26.4">
      <c r="A1308" s="849" t="s">
        <v>3229</v>
      </c>
      <c r="B1308" s="781" t="s">
        <v>882</v>
      </c>
      <c r="C1308" s="697" t="s">
        <v>112</v>
      </c>
      <c r="D1308" s="1018" t="s">
        <v>3473</v>
      </c>
      <c r="E1308" s="992" t="s">
        <v>2518</v>
      </c>
      <c r="F1308" s="762"/>
      <c r="G1308" s="169"/>
      <c r="H1308" s="993"/>
      <c r="I1308" s="992">
        <v>280320.15000000002</v>
      </c>
      <c r="J1308" s="992">
        <v>280320.15000000002</v>
      </c>
    </row>
    <row r="1309" spans="1:10" ht="39.6">
      <c r="A1309" s="849" t="s">
        <v>3229</v>
      </c>
      <c r="B1309" s="781" t="s">
        <v>881</v>
      </c>
      <c r="C1309" s="697" t="s">
        <v>112</v>
      </c>
      <c r="D1309" s="1018" t="s">
        <v>3474</v>
      </c>
      <c r="E1309" s="992" t="s">
        <v>2518</v>
      </c>
      <c r="F1309" s="762"/>
      <c r="G1309" s="169"/>
      <c r="H1309" s="993"/>
      <c r="I1309" s="992">
        <v>41404</v>
      </c>
      <c r="J1309" s="992">
        <v>41404</v>
      </c>
    </row>
    <row r="1310" spans="1:10">
      <c r="A1310" s="849" t="s">
        <v>3229</v>
      </c>
      <c r="B1310" s="781" t="s">
        <v>880</v>
      </c>
      <c r="C1310" s="697" t="s">
        <v>112</v>
      </c>
      <c r="D1310" s="1018" t="s">
        <v>3475</v>
      </c>
      <c r="E1310" s="992" t="s">
        <v>2518</v>
      </c>
      <c r="F1310" s="762"/>
      <c r="G1310" s="169"/>
      <c r="H1310" s="993"/>
      <c r="I1310" s="994">
        <v>2140</v>
      </c>
      <c r="J1310" s="992">
        <v>2140</v>
      </c>
    </row>
    <row r="1311" spans="1:10" ht="26.4">
      <c r="A1311" s="849" t="s">
        <v>3229</v>
      </c>
      <c r="B1311" s="781" t="s">
        <v>878</v>
      </c>
      <c r="C1311" s="697" t="s">
        <v>112</v>
      </c>
      <c r="D1311" s="1018" t="s">
        <v>3476</v>
      </c>
      <c r="E1311" s="992" t="s">
        <v>2518</v>
      </c>
      <c r="F1311" s="762"/>
      <c r="G1311" s="169"/>
      <c r="H1311" s="993"/>
      <c r="I1311" s="994">
        <v>316.02</v>
      </c>
      <c r="J1311" s="992">
        <v>316.02</v>
      </c>
    </row>
    <row r="1312" spans="1:10">
      <c r="A1312" s="849" t="s">
        <v>3229</v>
      </c>
      <c r="B1312" s="781" t="s">
        <v>876</v>
      </c>
      <c r="C1312" s="697" t="s">
        <v>112</v>
      </c>
      <c r="D1312" s="1018" t="s">
        <v>3477</v>
      </c>
      <c r="E1312" s="992" t="s">
        <v>2518</v>
      </c>
      <c r="F1312" s="762"/>
      <c r="G1312" s="169"/>
      <c r="H1312" s="993"/>
      <c r="I1312" s="994">
        <v>1200</v>
      </c>
      <c r="J1312" s="992">
        <v>1200</v>
      </c>
    </row>
    <row r="1313" spans="1:10" ht="26.4">
      <c r="A1313" s="849" t="s">
        <v>3229</v>
      </c>
      <c r="B1313" s="781" t="s">
        <v>874</v>
      </c>
      <c r="C1313" s="697" t="s">
        <v>112</v>
      </c>
      <c r="D1313" s="995" t="s">
        <v>3478</v>
      </c>
      <c r="E1313" s="989" t="s">
        <v>2518</v>
      </c>
      <c r="F1313" s="225"/>
      <c r="G1313" s="225"/>
      <c r="H1313" s="921"/>
      <c r="I1313" s="994">
        <v>15168</v>
      </c>
      <c r="J1313" s="992">
        <v>15168</v>
      </c>
    </row>
    <row r="1314" spans="1:10" ht="36">
      <c r="A1314" s="849" t="s">
        <v>3229</v>
      </c>
      <c r="B1314" s="781" t="s">
        <v>872</v>
      </c>
      <c r="C1314" s="697" t="s">
        <v>112</v>
      </c>
      <c r="D1314" s="365" t="s">
        <v>895</v>
      </c>
      <c r="E1314" s="553" t="s">
        <v>2514</v>
      </c>
      <c r="F1314" s="441"/>
      <c r="G1314" s="365" t="s">
        <v>862</v>
      </c>
      <c r="H1314" s="441"/>
      <c r="I1314" s="482">
        <v>1</v>
      </c>
      <c r="J1314" s="482">
        <v>0</v>
      </c>
    </row>
    <row r="1315" spans="1:10" ht="36">
      <c r="A1315" s="849" t="s">
        <v>3229</v>
      </c>
      <c r="B1315" s="781" t="s">
        <v>869</v>
      </c>
      <c r="C1315" s="697" t="s">
        <v>112</v>
      </c>
      <c r="D1315" s="365" t="s">
        <v>2517</v>
      </c>
      <c r="E1315" s="441" t="s">
        <v>2514</v>
      </c>
      <c r="F1315" s="441"/>
      <c r="G1315" s="365" t="s">
        <v>862</v>
      </c>
      <c r="H1315" s="441"/>
      <c r="I1315" s="482">
        <v>1</v>
      </c>
      <c r="J1315" s="482">
        <v>0</v>
      </c>
    </row>
    <row r="1316" spans="1:10" ht="36">
      <c r="A1316" s="849" t="s">
        <v>3229</v>
      </c>
      <c r="B1316" s="781" t="s">
        <v>867</v>
      </c>
      <c r="C1316" s="697" t="s">
        <v>112</v>
      </c>
      <c r="D1316" s="365" t="s">
        <v>2516</v>
      </c>
      <c r="E1316" s="441" t="s">
        <v>2514</v>
      </c>
      <c r="F1316" s="441"/>
      <c r="G1316" s="365" t="s">
        <v>862</v>
      </c>
      <c r="H1316" s="441"/>
      <c r="I1316" s="482">
        <v>1</v>
      </c>
      <c r="J1316" s="482">
        <v>0</v>
      </c>
    </row>
    <row r="1317" spans="1:10" ht="36">
      <c r="A1317" s="849" t="s">
        <v>3229</v>
      </c>
      <c r="B1317" s="781" t="s">
        <v>865</v>
      </c>
      <c r="C1317" s="697" t="s">
        <v>112</v>
      </c>
      <c r="D1317" s="996" t="s">
        <v>2515</v>
      </c>
      <c r="E1317" s="990" t="s">
        <v>2514</v>
      </c>
      <c r="F1317" s="990"/>
      <c r="G1317" s="458" t="s">
        <v>862</v>
      </c>
      <c r="H1317" s="990"/>
      <c r="I1317" s="482">
        <v>1</v>
      </c>
      <c r="J1317" s="482">
        <v>0</v>
      </c>
    </row>
    <row r="1318" spans="1:10" ht="26.4">
      <c r="A1318" s="849" t="s">
        <v>3229</v>
      </c>
      <c r="B1318" s="781" t="s">
        <v>861</v>
      </c>
      <c r="C1318" s="697" t="s">
        <v>112</v>
      </c>
      <c r="D1318" s="992" t="s">
        <v>3468</v>
      </c>
      <c r="E1318" s="992" t="s">
        <v>2514</v>
      </c>
      <c r="F1318" s="169"/>
      <c r="G1318" s="169"/>
      <c r="H1318" s="169"/>
      <c r="I1318" s="991">
        <v>4590</v>
      </c>
      <c r="J1318" s="991">
        <v>4590</v>
      </c>
    </row>
    <row r="1319" spans="1:10" ht="26.4">
      <c r="A1319" s="849" t="s">
        <v>3229</v>
      </c>
      <c r="B1319" s="781" t="s">
        <v>859</v>
      </c>
      <c r="C1319" s="697" t="s">
        <v>112</v>
      </c>
      <c r="D1319" s="992" t="s">
        <v>3469</v>
      </c>
      <c r="E1319" s="992" t="s">
        <v>2514</v>
      </c>
      <c r="F1319" s="169"/>
      <c r="G1319" s="169"/>
      <c r="H1319" s="169"/>
      <c r="I1319" s="991">
        <v>5014.8</v>
      </c>
      <c r="J1319" s="991">
        <v>5014.8</v>
      </c>
    </row>
    <row r="1320" spans="1:10" ht="26.4">
      <c r="A1320" s="849" t="s">
        <v>3229</v>
      </c>
      <c r="B1320" s="781" t="s">
        <v>1324</v>
      </c>
      <c r="C1320" s="697" t="s">
        <v>112</v>
      </c>
      <c r="D1320" s="992" t="s">
        <v>3470</v>
      </c>
      <c r="E1320" s="992" t="s">
        <v>2514</v>
      </c>
      <c r="F1320" s="169"/>
      <c r="G1320" s="169"/>
      <c r="H1320" s="169"/>
      <c r="I1320" s="991">
        <v>9783.25</v>
      </c>
      <c r="J1320" s="991">
        <v>9783.25</v>
      </c>
    </row>
    <row r="1321" spans="1:10" ht="26.4">
      <c r="A1321" s="849" t="s">
        <v>3229</v>
      </c>
      <c r="B1321" s="781" t="s">
        <v>1319</v>
      </c>
      <c r="C1321" s="697" t="s">
        <v>112</v>
      </c>
      <c r="D1321" s="992" t="s">
        <v>3471</v>
      </c>
      <c r="E1321" s="992" t="s">
        <v>2514</v>
      </c>
      <c r="F1321" s="169"/>
      <c r="G1321" s="169"/>
      <c r="H1321" s="169"/>
      <c r="I1321" s="991">
        <v>775</v>
      </c>
      <c r="J1321" s="991">
        <v>775</v>
      </c>
    </row>
    <row r="1322" spans="1:10" ht="26.4">
      <c r="A1322" s="849" t="s">
        <v>3229</v>
      </c>
      <c r="B1322" s="781" t="s">
        <v>1314</v>
      </c>
      <c r="C1322" s="697" t="s">
        <v>112</v>
      </c>
      <c r="D1322" s="992" t="s">
        <v>3479</v>
      </c>
      <c r="E1322" s="992" t="s">
        <v>2514</v>
      </c>
      <c r="F1322" s="169"/>
      <c r="G1322" s="169"/>
      <c r="H1322" s="169"/>
      <c r="I1322" s="991">
        <v>280</v>
      </c>
      <c r="J1322" s="991">
        <v>280</v>
      </c>
    </row>
    <row r="1323" spans="1:10" ht="26.4">
      <c r="A1323" s="849" t="s">
        <v>3229</v>
      </c>
      <c r="B1323" s="781" t="s">
        <v>1310</v>
      </c>
      <c r="C1323" s="697" t="s">
        <v>112</v>
      </c>
      <c r="D1323" s="992" t="s">
        <v>3480</v>
      </c>
      <c r="E1323" s="992" t="s">
        <v>2514</v>
      </c>
      <c r="F1323" s="169"/>
      <c r="G1323" s="169"/>
      <c r="H1323" s="169"/>
      <c r="I1323" s="991">
        <v>178.4</v>
      </c>
      <c r="J1323" s="991">
        <v>178.4</v>
      </c>
    </row>
    <row r="1324" spans="1:10" ht="26.4">
      <c r="A1324" s="849" t="s">
        <v>3229</v>
      </c>
      <c r="B1324" s="781" t="s">
        <v>1308</v>
      </c>
      <c r="C1324" s="697" t="s">
        <v>112</v>
      </c>
      <c r="D1324" s="992" t="s">
        <v>3481</v>
      </c>
      <c r="E1324" s="992" t="s">
        <v>2514</v>
      </c>
      <c r="F1324" s="169"/>
      <c r="G1324" s="169"/>
      <c r="H1324" s="169"/>
      <c r="I1324" s="991">
        <v>810</v>
      </c>
      <c r="J1324" s="991">
        <v>810</v>
      </c>
    </row>
    <row r="1325" spans="1:10" ht="26.4">
      <c r="A1325" s="849" t="s">
        <v>3229</v>
      </c>
      <c r="B1325" s="781" t="s">
        <v>1303</v>
      </c>
      <c r="C1325" s="697" t="s">
        <v>112</v>
      </c>
      <c r="D1325" s="992" t="s">
        <v>3482</v>
      </c>
      <c r="E1325" s="992" t="s">
        <v>2514</v>
      </c>
      <c r="F1325" s="169"/>
      <c r="G1325" s="169"/>
      <c r="H1325" s="169"/>
      <c r="I1325" s="991">
        <v>933</v>
      </c>
      <c r="J1325" s="991">
        <v>933</v>
      </c>
    </row>
    <row r="1326" spans="1:10" ht="26.4">
      <c r="A1326" s="849" t="s">
        <v>3229</v>
      </c>
      <c r="B1326" s="781" t="s">
        <v>1301</v>
      </c>
      <c r="C1326" s="697" t="s">
        <v>112</v>
      </c>
      <c r="D1326" s="992" t="s">
        <v>3472</v>
      </c>
      <c r="E1326" s="992" t="s">
        <v>2514</v>
      </c>
      <c r="F1326" s="169"/>
      <c r="G1326" s="169"/>
      <c r="H1326" s="169"/>
      <c r="I1326" s="992">
        <v>273172</v>
      </c>
      <c r="J1326" s="992">
        <v>273172</v>
      </c>
    </row>
    <row r="1327" spans="1:10" ht="26.4">
      <c r="A1327" s="849" t="s">
        <v>3229</v>
      </c>
      <c r="B1327" s="781" t="s">
        <v>1299</v>
      </c>
      <c r="C1327" s="697" t="s">
        <v>112</v>
      </c>
      <c r="D1327" s="992" t="s">
        <v>3483</v>
      </c>
      <c r="E1327" s="992" t="s">
        <v>2514</v>
      </c>
      <c r="F1327" s="169"/>
      <c r="G1327" s="169"/>
      <c r="H1327" s="169"/>
      <c r="I1327" s="992">
        <v>290926.34999999998</v>
      </c>
      <c r="J1327" s="992">
        <v>290926.34999999998</v>
      </c>
    </row>
    <row r="1328" spans="1:10" ht="39.6">
      <c r="A1328" s="849" t="s">
        <v>3229</v>
      </c>
      <c r="B1328" s="781" t="s">
        <v>1297</v>
      </c>
      <c r="C1328" s="697" t="s">
        <v>112</v>
      </c>
      <c r="D1328" s="992" t="s">
        <v>3484</v>
      </c>
      <c r="E1328" s="992" t="s">
        <v>2514</v>
      </c>
      <c r="F1328" s="169"/>
      <c r="G1328" s="169"/>
      <c r="H1328" s="169"/>
      <c r="I1328" s="992">
        <v>69500</v>
      </c>
      <c r="J1328" s="992">
        <v>69500</v>
      </c>
    </row>
    <row r="1329" spans="1:10">
      <c r="A1329" s="849" t="s">
        <v>3229</v>
      </c>
      <c r="B1329" s="781" t="s">
        <v>1295</v>
      </c>
      <c r="C1329" s="697" t="s">
        <v>112</v>
      </c>
      <c r="D1329" s="992" t="s">
        <v>3475</v>
      </c>
      <c r="E1329" s="992" t="s">
        <v>2514</v>
      </c>
      <c r="F1329" s="169"/>
      <c r="G1329" s="169"/>
      <c r="H1329" s="169"/>
      <c r="I1329" s="992">
        <v>2140</v>
      </c>
      <c r="J1329" s="992">
        <v>2140</v>
      </c>
    </row>
    <row r="1330" spans="1:10" ht="26.4">
      <c r="A1330" s="849" t="s">
        <v>3229</v>
      </c>
      <c r="B1330" s="781" t="s">
        <v>1293</v>
      </c>
      <c r="C1330" s="697" t="s">
        <v>112</v>
      </c>
      <c r="D1330" s="992" t="s">
        <v>3476</v>
      </c>
      <c r="E1330" s="992" t="s">
        <v>2514</v>
      </c>
      <c r="F1330" s="169"/>
      <c r="G1330" s="169"/>
      <c r="H1330" s="169"/>
      <c r="I1330" s="992">
        <v>316.02</v>
      </c>
      <c r="J1330" s="992">
        <v>316.02</v>
      </c>
    </row>
    <row r="1331" spans="1:10">
      <c r="A1331" s="849" t="s">
        <v>3229</v>
      </c>
      <c r="B1331" s="781" t="s">
        <v>1291</v>
      </c>
      <c r="C1331" s="697" t="s">
        <v>112</v>
      </c>
      <c r="D1331" s="992" t="s">
        <v>3477</v>
      </c>
      <c r="E1331" s="992" t="s">
        <v>2514</v>
      </c>
      <c r="F1331" s="169"/>
      <c r="G1331" s="169"/>
      <c r="H1331" s="169"/>
      <c r="I1331" s="992">
        <v>1200</v>
      </c>
      <c r="J1331" s="992">
        <v>1200</v>
      </c>
    </row>
    <row r="1332" spans="1:10" ht="26.4">
      <c r="A1332" s="849" t="s">
        <v>3229</v>
      </c>
      <c r="B1332" s="781" t="s">
        <v>1289</v>
      </c>
      <c r="C1332" s="697" t="s">
        <v>112</v>
      </c>
      <c r="D1332" s="992" t="s">
        <v>3478</v>
      </c>
      <c r="E1332" s="992" t="s">
        <v>2514</v>
      </c>
      <c r="F1332" s="169"/>
      <c r="G1332" s="169"/>
      <c r="H1332" s="169"/>
      <c r="I1332" s="992">
        <v>15168</v>
      </c>
      <c r="J1332" s="992">
        <v>15168</v>
      </c>
    </row>
    <row r="1333" spans="1:10" ht="36">
      <c r="A1333" s="849" t="s">
        <v>3229</v>
      </c>
      <c r="B1333" s="781" t="s">
        <v>1287</v>
      </c>
      <c r="C1333" s="697" t="s">
        <v>112</v>
      </c>
      <c r="D1333" s="365" t="s">
        <v>879</v>
      </c>
      <c r="E1333" s="441" t="s">
        <v>2510</v>
      </c>
      <c r="F1333" s="441"/>
      <c r="G1333" s="365" t="s">
        <v>862</v>
      </c>
      <c r="H1333" s="441"/>
      <c r="I1333" s="482">
        <v>1</v>
      </c>
      <c r="J1333" s="482">
        <v>0</v>
      </c>
    </row>
    <row r="1334" spans="1:10" ht="36">
      <c r="A1334" s="849" t="s">
        <v>3229</v>
      </c>
      <c r="B1334" s="781" t="s">
        <v>1286</v>
      </c>
      <c r="C1334" s="697" t="s">
        <v>112</v>
      </c>
      <c r="D1334" s="365" t="s">
        <v>2513</v>
      </c>
      <c r="E1334" s="441" t="s">
        <v>2510</v>
      </c>
      <c r="F1334" s="441"/>
      <c r="G1334" s="365" t="s">
        <v>862</v>
      </c>
      <c r="H1334" s="441"/>
      <c r="I1334" s="482">
        <v>1</v>
      </c>
      <c r="J1334" s="482">
        <v>0</v>
      </c>
    </row>
    <row r="1335" spans="1:10" ht="36">
      <c r="A1335" s="849" t="s">
        <v>3229</v>
      </c>
      <c r="B1335" s="781" t="s">
        <v>2960</v>
      </c>
      <c r="C1335" s="697" t="s">
        <v>112</v>
      </c>
      <c r="D1335" s="365" t="s">
        <v>2512</v>
      </c>
      <c r="E1335" s="552" t="s">
        <v>2510</v>
      </c>
      <c r="F1335" s="441"/>
      <c r="G1335" s="365" t="s">
        <v>862</v>
      </c>
      <c r="H1335" s="441"/>
      <c r="I1335" s="482">
        <v>1</v>
      </c>
      <c r="J1335" s="482">
        <v>0</v>
      </c>
    </row>
    <row r="1336" spans="1:10" ht="36">
      <c r="A1336" s="849" t="s">
        <v>3229</v>
      </c>
      <c r="B1336" s="781" t="s">
        <v>2961</v>
      </c>
      <c r="C1336" s="697" t="s">
        <v>112</v>
      </c>
      <c r="D1336" s="365" t="s">
        <v>2511</v>
      </c>
      <c r="E1336" s="552" t="s">
        <v>2510</v>
      </c>
      <c r="F1336" s="441"/>
      <c r="G1336" s="365" t="s">
        <v>862</v>
      </c>
      <c r="H1336" s="441"/>
      <c r="I1336" s="482">
        <v>1</v>
      </c>
      <c r="J1336" s="482">
        <v>0</v>
      </c>
    </row>
    <row r="1337" spans="1:10" ht="36">
      <c r="A1337" s="849" t="s">
        <v>3229</v>
      </c>
      <c r="B1337" s="781" t="s">
        <v>2962</v>
      </c>
      <c r="C1337" s="697" t="s">
        <v>112</v>
      </c>
      <c r="D1337" s="996" t="s">
        <v>2497</v>
      </c>
      <c r="E1337" s="997" t="s">
        <v>2510</v>
      </c>
      <c r="F1337" s="990"/>
      <c r="G1337" s="458" t="s">
        <v>862</v>
      </c>
      <c r="H1337" s="990"/>
      <c r="I1337" s="482">
        <v>1</v>
      </c>
      <c r="J1337" s="482">
        <v>0</v>
      </c>
    </row>
    <row r="1338" spans="1:10" ht="26.4">
      <c r="A1338" s="849" t="s">
        <v>3229</v>
      </c>
      <c r="B1338" s="781" t="s">
        <v>2958</v>
      </c>
      <c r="C1338" s="697" t="s">
        <v>112</v>
      </c>
      <c r="D1338" s="992" t="s">
        <v>3468</v>
      </c>
      <c r="E1338" s="992" t="s">
        <v>2510</v>
      </c>
      <c r="F1338" s="169"/>
      <c r="G1338" s="169"/>
      <c r="H1338" s="169"/>
      <c r="I1338" s="991">
        <v>4590</v>
      </c>
      <c r="J1338" s="991">
        <v>4590</v>
      </c>
    </row>
    <row r="1339" spans="1:10" ht="26.4">
      <c r="A1339" s="849" t="s">
        <v>3229</v>
      </c>
      <c r="B1339" s="781" t="s">
        <v>2959</v>
      </c>
      <c r="C1339" s="697" t="s">
        <v>112</v>
      </c>
      <c r="D1339" s="992" t="s">
        <v>3469</v>
      </c>
      <c r="E1339" s="992" t="s">
        <v>2510</v>
      </c>
      <c r="F1339" s="169"/>
      <c r="G1339" s="169"/>
      <c r="H1339" s="169"/>
      <c r="I1339" s="991">
        <v>5014.8</v>
      </c>
      <c r="J1339" s="991">
        <v>5014.8</v>
      </c>
    </row>
    <row r="1340" spans="1:10" ht="26.4">
      <c r="A1340" s="849" t="s">
        <v>3229</v>
      </c>
      <c r="B1340" s="781" t="s">
        <v>2950</v>
      </c>
      <c r="C1340" s="697" t="s">
        <v>112</v>
      </c>
      <c r="D1340" s="992" t="s">
        <v>3470</v>
      </c>
      <c r="E1340" s="992" t="s">
        <v>2510</v>
      </c>
      <c r="F1340" s="169"/>
      <c r="G1340" s="169"/>
      <c r="H1340" s="169"/>
      <c r="I1340" s="991">
        <v>9783.25</v>
      </c>
      <c r="J1340" s="991">
        <v>9783.25</v>
      </c>
    </row>
    <row r="1341" spans="1:10" ht="26.4">
      <c r="A1341" s="849" t="s">
        <v>3229</v>
      </c>
      <c r="B1341" s="781" t="s">
        <v>2951</v>
      </c>
      <c r="C1341" s="697" t="s">
        <v>112</v>
      </c>
      <c r="D1341" s="992" t="s">
        <v>3471</v>
      </c>
      <c r="E1341" s="992" t="s">
        <v>2510</v>
      </c>
      <c r="F1341" s="169"/>
      <c r="G1341" s="169"/>
      <c r="H1341" s="169"/>
      <c r="I1341" s="991">
        <v>775</v>
      </c>
      <c r="J1341" s="991">
        <v>775</v>
      </c>
    </row>
    <row r="1342" spans="1:10" ht="26.4">
      <c r="A1342" s="849" t="s">
        <v>3229</v>
      </c>
      <c r="B1342" s="781" t="s">
        <v>2952</v>
      </c>
      <c r="C1342" s="697" t="s">
        <v>112</v>
      </c>
      <c r="D1342" s="992" t="s">
        <v>3479</v>
      </c>
      <c r="E1342" s="992" t="s">
        <v>2510</v>
      </c>
      <c r="F1342" s="169"/>
      <c r="G1342" s="169"/>
      <c r="H1342" s="169"/>
      <c r="I1342" s="991">
        <v>280</v>
      </c>
      <c r="J1342" s="991">
        <v>280</v>
      </c>
    </row>
    <row r="1343" spans="1:10" ht="26.4">
      <c r="A1343" s="849" t="s">
        <v>3229</v>
      </c>
      <c r="B1343" s="781" t="s">
        <v>2953</v>
      </c>
      <c r="C1343" s="697" t="s">
        <v>112</v>
      </c>
      <c r="D1343" s="992" t="s">
        <v>3480</v>
      </c>
      <c r="E1343" s="992" t="s">
        <v>2510</v>
      </c>
      <c r="F1343" s="169"/>
      <c r="G1343" s="169"/>
      <c r="H1343" s="169"/>
      <c r="I1343" s="991">
        <v>178.4</v>
      </c>
      <c r="J1343" s="991">
        <v>178.4</v>
      </c>
    </row>
    <row r="1344" spans="1:10" ht="26.4">
      <c r="A1344" s="849" t="s">
        <v>3229</v>
      </c>
      <c r="B1344" s="781" t="s">
        <v>2963</v>
      </c>
      <c r="C1344" s="697" t="s">
        <v>112</v>
      </c>
      <c r="D1344" s="992" t="s">
        <v>3481</v>
      </c>
      <c r="E1344" s="992" t="s">
        <v>2510</v>
      </c>
      <c r="F1344" s="169"/>
      <c r="G1344" s="169"/>
      <c r="H1344" s="169"/>
      <c r="I1344" s="991">
        <v>810</v>
      </c>
      <c r="J1344" s="991">
        <v>810</v>
      </c>
    </row>
    <row r="1345" spans="1:10" ht="26.4">
      <c r="A1345" s="849" t="s">
        <v>3229</v>
      </c>
      <c r="B1345" s="781" t="s">
        <v>2964</v>
      </c>
      <c r="C1345" s="697" t="s">
        <v>112</v>
      </c>
      <c r="D1345" s="992" t="s">
        <v>3489</v>
      </c>
      <c r="E1345" s="992" t="s">
        <v>2510</v>
      </c>
      <c r="F1345" s="169"/>
      <c r="G1345" s="169"/>
      <c r="H1345" s="169"/>
      <c r="I1345" s="991">
        <v>933</v>
      </c>
      <c r="J1345" s="991">
        <v>933</v>
      </c>
    </row>
    <row r="1346" spans="1:10" ht="26.4">
      <c r="A1346" s="849" t="s">
        <v>3229</v>
      </c>
      <c r="B1346" s="781" t="s">
        <v>2965</v>
      </c>
      <c r="C1346" s="697" t="s">
        <v>112</v>
      </c>
      <c r="D1346" s="992" t="s">
        <v>3472</v>
      </c>
      <c r="E1346" s="992" t="s">
        <v>2510</v>
      </c>
      <c r="F1346" s="169"/>
      <c r="G1346" s="169"/>
      <c r="H1346" s="169"/>
      <c r="I1346" s="992">
        <v>273172</v>
      </c>
      <c r="J1346" s="992">
        <v>273172</v>
      </c>
    </row>
    <row r="1347" spans="1:10" ht="26.4">
      <c r="A1347" s="849" t="s">
        <v>3229</v>
      </c>
      <c r="B1347" s="781" t="s">
        <v>2966</v>
      </c>
      <c r="C1347" s="697" t="s">
        <v>112</v>
      </c>
      <c r="D1347" s="992" t="s">
        <v>3485</v>
      </c>
      <c r="E1347" s="992" t="s">
        <v>2510</v>
      </c>
      <c r="F1347" s="169"/>
      <c r="G1347" s="169"/>
      <c r="H1347" s="169"/>
      <c r="I1347" s="992">
        <v>373729.95</v>
      </c>
      <c r="J1347" s="992">
        <v>373729.95</v>
      </c>
    </row>
    <row r="1348" spans="1:10" ht="39.6">
      <c r="A1348" s="849" t="s">
        <v>3229</v>
      </c>
      <c r="B1348" s="781" t="s">
        <v>2967</v>
      </c>
      <c r="C1348" s="697" t="s">
        <v>112</v>
      </c>
      <c r="D1348" s="992" t="s">
        <v>3486</v>
      </c>
      <c r="E1348" s="992" t="s">
        <v>2510</v>
      </c>
      <c r="F1348" s="169"/>
      <c r="G1348" s="169"/>
      <c r="H1348" s="169"/>
      <c r="I1348" s="994">
        <v>119200</v>
      </c>
      <c r="J1348" s="992">
        <v>119200</v>
      </c>
    </row>
    <row r="1349" spans="1:10" ht="39.6">
      <c r="A1349" s="849" t="s">
        <v>3229</v>
      </c>
      <c r="B1349" s="781" t="s">
        <v>2968</v>
      </c>
      <c r="C1349" s="697" t="s">
        <v>112</v>
      </c>
      <c r="D1349" s="992" t="s">
        <v>3487</v>
      </c>
      <c r="E1349" s="992" t="s">
        <v>2510</v>
      </c>
      <c r="F1349" s="169"/>
      <c r="G1349" s="169"/>
      <c r="H1349" s="169"/>
      <c r="I1349" s="994">
        <v>69500</v>
      </c>
      <c r="J1349" s="992">
        <v>69500</v>
      </c>
    </row>
    <row r="1350" spans="1:10" ht="39.6">
      <c r="A1350" s="849" t="s">
        <v>3229</v>
      </c>
      <c r="B1350" s="781" t="s">
        <v>2969</v>
      </c>
      <c r="C1350" s="697" t="s">
        <v>112</v>
      </c>
      <c r="D1350" s="992" t="s">
        <v>3488</v>
      </c>
      <c r="E1350" s="992" t="s">
        <v>2510</v>
      </c>
      <c r="F1350" s="169"/>
      <c r="G1350" s="169"/>
      <c r="H1350" s="169"/>
      <c r="I1350" s="994">
        <v>69500</v>
      </c>
      <c r="J1350" s="992">
        <v>69500</v>
      </c>
    </row>
    <row r="1351" spans="1:10">
      <c r="A1351" s="849" t="s">
        <v>3229</v>
      </c>
      <c r="B1351" s="781" t="s">
        <v>2970</v>
      </c>
      <c r="C1351" s="697" t="s">
        <v>112</v>
      </c>
      <c r="D1351" s="992" t="s">
        <v>3475</v>
      </c>
      <c r="E1351" s="992" t="s">
        <v>2510</v>
      </c>
      <c r="F1351" s="169"/>
      <c r="G1351" s="169"/>
      <c r="H1351" s="169"/>
      <c r="I1351" s="994">
        <v>2140</v>
      </c>
      <c r="J1351" s="992">
        <v>2140</v>
      </c>
    </row>
    <row r="1352" spans="1:10" ht="26.4">
      <c r="A1352" s="849" t="s">
        <v>3229</v>
      </c>
      <c r="B1352" s="781" t="s">
        <v>2971</v>
      </c>
      <c r="C1352" s="697" t="s">
        <v>112</v>
      </c>
      <c r="D1352" s="992" t="s">
        <v>3476</v>
      </c>
      <c r="E1352" s="992" t="s">
        <v>2510</v>
      </c>
      <c r="F1352" s="169"/>
      <c r="G1352" s="169"/>
      <c r="H1352" s="169"/>
      <c r="I1352" s="994">
        <v>316.02</v>
      </c>
      <c r="J1352" s="992">
        <v>316.02</v>
      </c>
    </row>
    <row r="1353" spans="1:10">
      <c r="A1353" s="849" t="s">
        <v>3229</v>
      </c>
      <c r="B1353" s="781" t="s">
        <v>2972</v>
      </c>
      <c r="C1353" s="697" t="s">
        <v>112</v>
      </c>
      <c r="D1353" s="992" t="s">
        <v>3477</v>
      </c>
      <c r="E1353" s="992" t="s">
        <v>2510</v>
      </c>
      <c r="F1353" s="169"/>
      <c r="G1353" s="169"/>
      <c r="H1353" s="169"/>
      <c r="I1353" s="994">
        <v>1200</v>
      </c>
      <c r="J1353" s="992">
        <v>1200</v>
      </c>
    </row>
    <row r="1354" spans="1:10" ht="26.4">
      <c r="A1354" s="849" t="s">
        <v>3229</v>
      </c>
      <c r="B1354" s="781" t="s">
        <v>2973</v>
      </c>
      <c r="C1354" s="697" t="s">
        <v>112</v>
      </c>
      <c r="D1354" s="992" t="s">
        <v>3478</v>
      </c>
      <c r="E1354" s="992" t="s">
        <v>2510</v>
      </c>
      <c r="F1354" s="169"/>
      <c r="G1354" s="169"/>
      <c r="H1354" s="169"/>
      <c r="I1354" s="994">
        <v>15168</v>
      </c>
      <c r="J1354" s="992">
        <v>15168</v>
      </c>
    </row>
    <row r="1355" spans="1:10" ht="36">
      <c r="A1355" s="849" t="s">
        <v>3229</v>
      </c>
      <c r="B1355" s="781" t="s">
        <v>2974</v>
      </c>
      <c r="C1355" s="697" t="s">
        <v>112</v>
      </c>
      <c r="D1355" s="365" t="s">
        <v>879</v>
      </c>
      <c r="E1355" s="552" t="s">
        <v>2508</v>
      </c>
      <c r="F1355" s="441"/>
      <c r="G1355" s="365" t="s">
        <v>862</v>
      </c>
      <c r="H1355" s="441"/>
      <c r="I1355" s="482">
        <v>1</v>
      </c>
      <c r="J1355" s="482">
        <v>0</v>
      </c>
    </row>
    <row r="1356" spans="1:10" ht="36">
      <c r="A1356" s="849" t="s">
        <v>3229</v>
      </c>
      <c r="B1356" s="781" t="s">
        <v>2975</v>
      </c>
      <c r="C1356" s="697" t="s">
        <v>112</v>
      </c>
      <c r="D1356" s="365" t="s">
        <v>2509</v>
      </c>
      <c r="E1356" s="552" t="s">
        <v>2508</v>
      </c>
      <c r="F1356" s="441"/>
      <c r="G1356" s="365" t="s">
        <v>862</v>
      </c>
      <c r="H1356" s="441"/>
      <c r="I1356" s="482">
        <v>1</v>
      </c>
      <c r="J1356" s="482">
        <v>0</v>
      </c>
    </row>
    <row r="1357" spans="1:10" ht="36">
      <c r="A1357" s="849" t="s">
        <v>3229</v>
      </c>
      <c r="B1357" s="781" t="s">
        <v>1240</v>
      </c>
      <c r="C1357" s="697" t="s">
        <v>112</v>
      </c>
      <c r="D1357" s="996" t="s">
        <v>2497</v>
      </c>
      <c r="E1357" s="997" t="s">
        <v>2508</v>
      </c>
      <c r="F1357" s="990"/>
      <c r="G1357" s="458" t="s">
        <v>862</v>
      </c>
      <c r="H1357" s="990"/>
      <c r="I1357" s="482">
        <v>1</v>
      </c>
      <c r="J1357" s="482">
        <v>0</v>
      </c>
    </row>
    <row r="1358" spans="1:10" ht="26.4" customHeight="1">
      <c r="A1358" s="849" t="s">
        <v>3229</v>
      </c>
      <c r="B1358" s="781" t="s">
        <v>1236</v>
      </c>
      <c r="C1358" s="697" t="s">
        <v>112</v>
      </c>
      <c r="D1358" s="998" t="s">
        <v>3468</v>
      </c>
      <c r="E1358" s="999" t="s">
        <v>2508</v>
      </c>
      <c r="F1358" s="169"/>
      <c r="G1358" s="169"/>
      <c r="H1358" s="169"/>
      <c r="I1358" s="1000">
        <v>4590</v>
      </c>
      <c r="J1358" s="1000">
        <v>4590</v>
      </c>
    </row>
    <row r="1359" spans="1:10" ht="26.4">
      <c r="A1359" s="849" t="s">
        <v>3229</v>
      </c>
      <c r="B1359" s="781" t="s">
        <v>1231</v>
      </c>
      <c r="C1359" s="697" t="s">
        <v>112</v>
      </c>
      <c r="D1359" s="998" t="s">
        <v>3469</v>
      </c>
      <c r="E1359" s="999" t="s">
        <v>2508</v>
      </c>
      <c r="F1359" s="169"/>
      <c r="G1359" s="169"/>
      <c r="H1359" s="169"/>
      <c r="I1359" s="1000">
        <v>5014.8</v>
      </c>
      <c r="J1359" s="1000">
        <v>5014.8</v>
      </c>
    </row>
    <row r="1360" spans="1:10" ht="26.4" customHeight="1">
      <c r="A1360" s="849" t="s">
        <v>3229</v>
      </c>
      <c r="B1360" s="781" t="s">
        <v>1226</v>
      </c>
      <c r="C1360" s="697" t="s">
        <v>112</v>
      </c>
      <c r="D1360" s="998" t="s">
        <v>3470</v>
      </c>
      <c r="E1360" s="999" t="s">
        <v>2508</v>
      </c>
      <c r="F1360" s="169"/>
      <c r="G1360" s="169"/>
      <c r="H1360" s="169"/>
      <c r="I1360" s="1000">
        <v>9783.25</v>
      </c>
      <c r="J1360" s="1000">
        <v>9783.25</v>
      </c>
    </row>
    <row r="1361" spans="1:10" ht="26.4">
      <c r="A1361" s="849" t="s">
        <v>3229</v>
      </c>
      <c r="B1361" s="781" t="s">
        <v>1221</v>
      </c>
      <c r="C1361" s="697" t="s">
        <v>112</v>
      </c>
      <c r="D1361" s="998" t="s">
        <v>3471</v>
      </c>
      <c r="E1361" s="999" t="s">
        <v>2508</v>
      </c>
      <c r="F1361" s="169"/>
      <c r="G1361" s="169"/>
      <c r="H1361" s="169"/>
      <c r="I1361" s="1000">
        <v>775</v>
      </c>
      <c r="J1361" s="1000">
        <v>775</v>
      </c>
    </row>
    <row r="1362" spans="1:10" ht="26.4" customHeight="1">
      <c r="A1362" s="849" t="s">
        <v>3229</v>
      </c>
      <c r="B1362" s="781" t="s">
        <v>1216</v>
      </c>
      <c r="C1362" s="697" t="s">
        <v>112</v>
      </c>
      <c r="D1362" s="1179" t="s">
        <v>3479</v>
      </c>
      <c r="E1362" s="1203" t="s">
        <v>2508</v>
      </c>
      <c r="F1362" s="1166"/>
      <c r="G1362" s="1166"/>
      <c r="H1362" s="1166"/>
      <c r="I1362" s="1165">
        <v>280</v>
      </c>
      <c r="J1362" s="1165">
        <v>280</v>
      </c>
    </row>
    <row r="1363" spans="1:10">
      <c r="A1363" s="849" t="s">
        <v>3229</v>
      </c>
      <c r="B1363" s="781" t="s">
        <v>1211</v>
      </c>
      <c r="C1363" s="697" t="s">
        <v>112</v>
      </c>
      <c r="D1363" s="1180"/>
      <c r="E1363" s="1203"/>
      <c r="F1363" s="1167"/>
      <c r="G1363" s="1167"/>
      <c r="H1363" s="1167"/>
      <c r="I1363" s="1165"/>
      <c r="J1363" s="1165"/>
    </row>
    <row r="1364" spans="1:10" ht="26.4" customHeight="1">
      <c r="A1364" s="849" t="s">
        <v>3229</v>
      </c>
      <c r="B1364" s="781" t="s">
        <v>1206</v>
      </c>
      <c r="C1364" s="697" t="s">
        <v>112</v>
      </c>
      <c r="D1364" s="1179" t="s">
        <v>3480</v>
      </c>
      <c r="E1364" s="1203" t="s">
        <v>2508</v>
      </c>
      <c r="F1364" s="1166"/>
      <c r="G1364" s="1166"/>
      <c r="H1364" s="1166"/>
      <c r="I1364" s="1165">
        <v>178.4</v>
      </c>
      <c r="J1364" s="1165">
        <v>178.4</v>
      </c>
    </row>
    <row r="1365" spans="1:10">
      <c r="A1365" s="849" t="s">
        <v>3229</v>
      </c>
      <c r="B1365" s="781" t="s">
        <v>1201</v>
      </c>
      <c r="C1365" s="697" t="s">
        <v>112</v>
      </c>
      <c r="D1365" s="1180"/>
      <c r="E1365" s="1203"/>
      <c r="F1365" s="1167"/>
      <c r="G1365" s="1167"/>
      <c r="H1365" s="1167"/>
      <c r="I1365" s="1165"/>
      <c r="J1365" s="1165"/>
    </row>
    <row r="1366" spans="1:10">
      <c r="A1366" s="849" t="s">
        <v>3229</v>
      </c>
      <c r="B1366" s="781" t="s">
        <v>2976</v>
      </c>
      <c r="C1366" s="697" t="s">
        <v>112</v>
      </c>
      <c r="D1366" s="1179" t="s">
        <v>3481</v>
      </c>
      <c r="E1366" s="1203" t="s">
        <v>2508</v>
      </c>
      <c r="F1366" s="1166"/>
      <c r="G1366" s="1166"/>
      <c r="H1366" s="1166"/>
      <c r="I1366" s="1165">
        <v>810</v>
      </c>
      <c r="J1366" s="1165">
        <v>810</v>
      </c>
    </row>
    <row r="1367" spans="1:10">
      <c r="A1367" s="849" t="s">
        <v>3229</v>
      </c>
      <c r="B1367" s="781" t="s">
        <v>2977</v>
      </c>
      <c r="C1367" s="697" t="s">
        <v>112</v>
      </c>
      <c r="D1367" s="1180"/>
      <c r="E1367" s="1203"/>
      <c r="F1367" s="1167"/>
      <c r="G1367" s="1167"/>
      <c r="H1367" s="1167"/>
      <c r="I1367" s="1165"/>
      <c r="J1367" s="1165"/>
    </row>
    <row r="1368" spans="1:10">
      <c r="A1368" s="849" t="s">
        <v>3229</v>
      </c>
      <c r="B1368" s="781" t="s">
        <v>2978</v>
      </c>
      <c r="C1368" s="697" t="s">
        <v>112</v>
      </c>
      <c r="D1368" s="1179" t="s">
        <v>3502</v>
      </c>
      <c r="E1368" s="1203" t="s">
        <v>2508</v>
      </c>
      <c r="F1368" s="1166"/>
      <c r="G1368" s="1166"/>
      <c r="H1368" s="1166"/>
      <c r="I1368" s="1165">
        <v>933</v>
      </c>
      <c r="J1368" s="1165">
        <v>933</v>
      </c>
    </row>
    <row r="1369" spans="1:10">
      <c r="A1369" s="849" t="s">
        <v>3229</v>
      </c>
      <c r="B1369" s="781" t="s">
        <v>2979</v>
      </c>
      <c r="C1369" s="697" t="s">
        <v>112</v>
      </c>
      <c r="D1369" s="1180"/>
      <c r="E1369" s="1203"/>
      <c r="F1369" s="1167"/>
      <c r="G1369" s="1167"/>
      <c r="H1369" s="1167"/>
      <c r="I1369" s="1165"/>
      <c r="J1369" s="1165"/>
    </row>
    <row r="1370" spans="1:10" ht="26.4">
      <c r="A1370" s="849" t="s">
        <v>3229</v>
      </c>
      <c r="B1370" s="781" t="s">
        <v>2980</v>
      </c>
      <c r="C1370" s="697" t="s">
        <v>112</v>
      </c>
      <c r="D1370" s="998" t="s">
        <v>3472</v>
      </c>
      <c r="E1370" s="999" t="s">
        <v>2508</v>
      </c>
      <c r="F1370" s="169"/>
      <c r="G1370" s="169"/>
      <c r="H1370" s="169"/>
      <c r="I1370" s="998">
        <v>273172</v>
      </c>
      <c r="J1370" s="998">
        <v>273172</v>
      </c>
    </row>
    <row r="1371" spans="1:10" ht="26.4">
      <c r="A1371" s="849" t="s">
        <v>3229</v>
      </c>
      <c r="B1371" s="781" t="s">
        <v>2981</v>
      </c>
      <c r="C1371" s="697" t="s">
        <v>112</v>
      </c>
      <c r="D1371" s="998" t="s">
        <v>3490</v>
      </c>
      <c r="E1371" s="999" t="s">
        <v>2508</v>
      </c>
      <c r="F1371" s="169"/>
      <c r="G1371" s="169"/>
      <c r="H1371" s="169"/>
      <c r="I1371" s="998">
        <v>265899.15000000002</v>
      </c>
      <c r="J1371" s="998">
        <v>265899.15000000002</v>
      </c>
    </row>
    <row r="1372" spans="1:10" ht="39.6">
      <c r="A1372" s="849" t="s">
        <v>3229</v>
      </c>
      <c r="B1372" s="781" t="s">
        <v>2982</v>
      </c>
      <c r="C1372" s="697" t="s">
        <v>112</v>
      </c>
      <c r="D1372" s="998" t="s">
        <v>3484</v>
      </c>
      <c r="E1372" s="999" t="s">
        <v>2508</v>
      </c>
      <c r="F1372" s="169"/>
      <c r="G1372" s="169"/>
      <c r="H1372" s="169"/>
      <c r="I1372" s="998">
        <v>69500</v>
      </c>
      <c r="J1372" s="998">
        <v>69500</v>
      </c>
    </row>
    <row r="1373" spans="1:10">
      <c r="A1373" s="849" t="s">
        <v>3229</v>
      </c>
      <c r="B1373" s="781" t="s">
        <v>2983</v>
      </c>
      <c r="C1373" s="697" t="s">
        <v>112</v>
      </c>
      <c r="D1373" s="998" t="s">
        <v>3475</v>
      </c>
      <c r="E1373" s="999" t="s">
        <v>2508</v>
      </c>
      <c r="F1373" s="169"/>
      <c r="G1373" s="169"/>
      <c r="H1373" s="169"/>
      <c r="I1373" s="998">
        <v>2140</v>
      </c>
      <c r="J1373" s="998">
        <v>2140</v>
      </c>
    </row>
    <row r="1374" spans="1:10" ht="26.4">
      <c r="A1374" s="849" t="s">
        <v>3229</v>
      </c>
      <c r="B1374" s="781" t="s">
        <v>2984</v>
      </c>
      <c r="C1374" s="697" t="s">
        <v>112</v>
      </c>
      <c r="D1374" s="998" t="s">
        <v>3476</v>
      </c>
      <c r="E1374" s="999" t="s">
        <v>2508</v>
      </c>
      <c r="F1374" s="169"/>
      <c r="G1374" s="169"/>
      <c r="H1374" s="169"/>
      <c r="I1374" s="998">
        <v>316.02</v>
      </c>
      <c r="J1374" s="998">
        <v>316.02</v>
      </c>
    </row>
    <row r="1375" spans="1:10">
      <c r="A1375" s="849" t="s">
        <v>3229</v>
      </c>
      <c r="B1375" s="781" t="s">
        <v>2985</v>
      </c>
      <c r="C1375" s="697" t="s">
        <v>112</v>
      </c>
      <c r="D1375" s="998" t="s">
        <v>3477</v>
      </c>
      <c r="E1375" s="999" t="s">
        <v>2508</v>
      </c>
      <c r="F1375" s="169"/>
      <c r="G1375" s="169"/>
      <c r="H1375" s="169"/>
      <c r="I1375" s="998">
        <v>1200</v>
      </c>
      <c r="J1375" s="998">
        <v>1200</v>
      </c>
    </row>
    <row r="1376" spans="1:10" ht="26.4">
      <c r="A1376" s="849" t="s">
        <v>3229</v>
      </c>
      <c r="B1376" s="781" t="s">
        <v>2986</v>
      </c>
      <c r="C1376" s="697" t="s">
        <v>112</v>
      </c>
      <c r="D1376" s="1002" t="s">
        <v>3478</v>
      </c>
      <c r="E1376" s="1003" t="s">
        <v>2508</v>
      </c>
      <c r="F1376" s="225"/>
      <c r="G1376" s="225"/>
      <c r="H1376" s="225"/>
      <c r="I1376" s="1002">
        <v>15168</v>
      </c>
      <c r="J1376" s="1002">
        <v>15168</v>
      </c>
    </row>
    <row r="1377" spans="1:10" ht="26.4">
      <c r="A1377" s="849" t="s">
        <v>3229</v>
      </c>
      <c r="B1377" s="781" t="s">
        <v>2987</v>
      </c>
      <c r="C1377" s="697" t="s">
        <v>112</v>
      </c>
      <c r="D1377" s="998" t="s">
        <v>3491</v>
      </c>
      <c r="E1377" s="984" t="s">
        <v>3499</v>
      </c>
      <c r="F1377" s="169"/>
      <c r="G1377" s="169"/>
      <c r="H1377" s="169"/>
      <c r="I1377" s="998">
        <v>1</v>
      </c>
      <c r="J1377" s="998">
        <v>1</v>
      </c>
    </row>
    <row r="1378" spans="1:10" ht="26.4">
      <c r="A1378" s="849" t="s">
        <v>3229</v>
      </c>
      <c r="B1378" s="781" t="s">
        <v>2988</v>
      </c>
      <c r="C1378" s="697" t="s">
        <v>112</v>
      </c>
      <c r="D1378" s="998" t="s">
        <v>3492</v>
      </c>
      <c r="E1378" s="984" t="s">
        <v>3499</v>
      </c>
      <c r="F1378" s="484"/>
      <c r="G1378" s="169"/>
      <c r="H1378" s="169"/>
      <c r="I1378" s="998">
        <v>1</v>
      </c>
      <c r="J1378" s="998">
        <v>1</v>
      </c>
    </row>
    <row r="1379" spans="1:10" ht="39.6">
      <c r="A1379" s="849" t="s">
        <v>3229</v>
      </c>
      <c r="B1379" s="781" t="s">
        <v>2989</v>
      </c>
      <c r="C1379" s="697" t="s">
        <v>112</v>
      </c>
      <c r="D1379" s="998" t="s">
        <v>3496</v>
      </c>
      <c r="E1379" s="984" t="s">
        <v>3499</v>
      </c>
      <c r="F1379" s="169"/>
      <c r="G1379" s="169"/>
      <c r="H1379" s="169"/>
      <c r="I1379" s="998">
        <v>1</v>
      </c>
      <c r="J1379" s="998">
        <v>1</v>
      </c>
    </row>
    <row r="1380" spans="1:10" ht="26.4">
      <c r="A1380" s="849" t="s">
        <v>3229</v>
      </c>
      <c r="B1380" s="781" t="s">
        <v>2990</v>
      </c>
      <c r="C1380" s="697" t="s">
        <v>112</v>
      </c>
      <c r="D1380" s="998" t="s">
        <v>3468</v>
      </c>
      <c r="E1380" s="984" t="s">
        <v>3499</v>
      </c>
      <c r="F1380" s="169"/>
      <c r="G1380" s="169"/>
      <c r="H1380" s="169"/>
      <c r="I1380" s="1000">
        <v>4590</v>
      </c>
      <c r="J1380" s="1000">
        <v>4590</v>
      </c>
    </row>
    <row r="1381" spans="1:10" ht="26.4">
      <c r="A1381" s="849" t="s">
        <v>3229</v>
      </c>
      <c r="B1381" s="781" t="s">
        <v>2991</v>
      </c>
      <c r="C1381" s="697" t="s">
        <v>112</v>
      </c>
      <c r="D1381" s="998" t="s">
        <v>3469</v>
      </c>
      <c r="E1381" s="984" t="s">
        <v>3499</v>
      </c>
      <c r="F1381" s="169"/>
      <c r="G1381" s="169"/>
      <c r="H1381" s="169"/>
      <c r="I1381" s="1000">
        <v>5014.8</v>
      </c>
      <c r="J1381" s="1000">
        <v>5014.8</v>
      </c>
    </row>
    <row r="1382" spans="1:10" ht="26.4">
      <c r="A1382" s="849" t="s">
        <v>3229</v>
      </c>
      <c r="B1382" s="781" t="s">
        <v>2992</v>
      </c>
      <c r="C1382" s="697" t="s">
        <v>112</v>
      </c>
      <c r="D1382" s="998" t="s">
        <v>3470</v>
      </c>
      <c r="E1382" s="984" t="s">
        <v>3499</v>
      </c>
      <c r="F1382" s="169"/>
      <c r="G1382" s="169"/>
      <c r="H1382" s="169"/>
      <c r="I1382" s="1000">
        <v>9783.25</v>
      </c>
      <c r="J1382" s="1000">
        <v>9783.25</v>
      </c>
    </row>
    <row r="1383" spans="1:10" ht="26.4">
      <c r="A1383" s="849" t="s">
        <v>3229</v>
      </c>
      <c r="B1383" s="781" t="s">
        <v>1143</v>
      </c>
      <c r="C1383" s="697" t="s">
        <v>112</v>
      </c>
      <c r="D1383" s="998" t="s">
        <v>3471</v>
      </c>
      <c r="E1383" s="984" t="s">
        <v>3499</v>
      </c>
      <c r="F1383" s="169"/>
      <c r="G1383" s="169"/>
      <c r="H1383" s="169"/>
      <c r="I1383" s="1000">
        <v>775</v>
      </c>
      <c r="J1383" s="1000">
        <v>775</v>
      </c>
    </row>
    <row r="1384" spans="1:10" ht="26.4">
      <c r="A1384" s="849" t="s">
        <v>3229</v>
      </c>
      <c r="B1384" s="781" t="s">
        <v>1138</v>
      </c>
      <c r="C1384" s="697" t="s">
        <v>112</v>
      </c>
      <c r="D1384" s="998" t="s">
        <v>3479</v>
      </c>
      <c r="E1384" s="984" t="s">
        <v>3499</v>
      </c>
      <c r="F1384" s="169"/>
      <c r="G1384" s="169"/>
      <c r="H1384" s="169"/>
      <c r="I1384" s="1005">
        <v>280</v>
      </c>
      <c r="J1384" s="1005">
        <v>280</v>
      </c>
    </row>
    <row r="1385" spans="1:10" ht="26.4">
      <c r="A1385" s="849" t="s">
        <v>3229</v>
      </c>
      <c r="B1385" s="781" t="s">
        <v>1134</v>
      </c>
      <c r="C1385" s="697" t="s">
        <v>112</v>
      </c>
      <c r="D1385" s="998" t="s">
        <v>3497</v>
      </c>
      <c r="E1385" s="984" t="s">
        <v>3499</v>
      </c>
      <c r="F1385" s="169"/>
      <c r="G1385" s="169"/>
      <c r="H1385" s="169"/>
      <c r="I1385" s="1006">
        <v>178.4</v>
      </c>
      <c r="J1385" s="1006">
        <v>178.4</v>
      </c>
    </row>
    <row r="1386" spans="1:10" ht="26.4">
      <c r="A1386" s="849" t="s">
        <v>3229</v>
      </c>
      <c r="B1386" s="781" t="s">
        <v>1129</v>
      </c>
      <c r="C1386" s="697" t="s">
        <v>112</v>
      </c>
      <c r="D1386" s="998" t="s">
        <v>3481</v>
      </c>
      <c r="E1386" s="984" t="s">
        <v>3499</v>
      </c>
      <c r="F1386" s="169"/>
      <c r="G1386" s="169"/>
      <c r="H1386" s="169"/>
      <c r="I1386" s="1005">
        <v>810</v>
      </c>
      <c r="J1386" s="1005">
        <v>810</v>
      </c>
    </row>
    <row r="1387" spans="1:10" ht="26.4">
      <c r="A1387" s="849" t="s">
        <v>3229</v>
      </c>
      <c r="B1387" s="781" t="s">
        <v>1124</v>
      </c>
      <c r="C1387" s="697" t="s">
        <v>112</v>
      </c>
      <c r="D1387" s="998" t="s">
        <v>3498</v>
      </c>
      <c r="E1387" s="984" t="s">
        <v>3499</v>
      </c>
      <c r="F1387" s="169"/>
      <c r="G1387" s="169"/>
      <c r="H1387" s="169"/>
      <c r="I1387" s="1005">
        <v>933</v>
      </c>
      <c r="J1387" s="1005">
        <v>933</v>
      </c>
    </row>
    <row r="1388" spans="1:10" ht="26.4">
      <c r="A1388" s="849" t="s">
        <v>3229</v>
      </c>
      <c r="B1388" s="781" t="s">
        <v>1119</v>
      </c>
      <c r="C1388" s="697" t="s">
        <v>112</v>
      </c>
      <c r="D1388" s="998" t="s">
        <v>3493</v>
      </c>
      <c r="E1388" s="984" t="s">
        <v>3499</v>
      </c>
      <c r="F1388" s="169"/>
      <c r="G1388" s="169"/>
      <c r="H1388" s="169"/>
      <c r="I1388" s="1000">
        <v>195650</v>
      </c>
      <c r="J1388" s="1000">
        <v>195650</v>
      </c>
    </row>
    <row r="1389" spans="1:10" ht="26.4">
      <c r="A1389" s="849" t="s">
        <v>3229</v>
      </c>
      <c r="B1389" s="781" t="s">
        <v>1114</v>
      </c>
      <c r="C1389" s="697" t="s">
        <v>112</v>
      </c>
      <c r="D1389" s="998" t="s">
        <v>3494</v>
      </c>
      <c r="E1389" s="984" t="s">
        <v>3499</v>
      </c>
      <c r="F1389" s="169"/>
      <c r="G1389" s="169"/>
      <c r="H1389" s="169"/>
      <c r="I1389" s="1000">
        <v>245703.15</v>
      </c>
      <c r="J1389" s="1000">
        <v>245703.15</v>
      </c>
    </row>
    <row r="1390" spans="1:10" ht="39.6">
      <c r="A1390" s="849" t="s">
        <v>3229</v>
      </c>
      <c r="B1390" s="781" t="s">
        <v>1110</v>
      </c>
      <c r="C1390" s="697" t="s">
        <v>112</v>
      </c>
      <c r="D1390" s="998" t="s">
        <v>3495</v>
      </c>
      <c r="E1390" s="984" t="s">
        <v>3499</v>
      </c>
      <c r="F1390" s="169"/>
      <c r="G1390" s="169"/>
      <c r="H1390" s="169"/>
      <c r="I1390" s="1000">
        <v>74250</v>
      </c>
      <c r="J1390" s="1000">
        <v>74250</v>
      </c>
    </row>
    <row r="1391" spans="1:10" ht="26.4">
      <c r="A1391" s="849" t="s">
        <v>3229</v>
      </c>
      <c r="B1391" s="781" t="s">
        <v>1106</v>
      </c>
      <c r="C1391" s="697" t="s">
        <v>112</v>
      </c>
      <c r="D1391" s="998" t="s">
        <v>3475</v>
      </c>
      <c r="E1391" s="984" t="s">
        <v>3499</v>
      </c>
      <c r="F1391" s="169"/>
      <c r="G1391" s="169"/>
      <c r="H1391" s="169"/>
      <c r="I1391" s="1000">
        <v>2140</v>
      </c>
      <c r="J1391" s="1000">
        <v>2140</v>
      </c>
    </row>
    <row r="1392" spans="1:10" ht="13.2" customHeight="1">
      <c r="A1392" s="849" t="s">
        <v>3229</v>
      </c>
      <c r="B1392" s="781" t="s">
        <v>1101</v>
      </c>
      <c r="C1392" s="697" t="s">
        <v>112</v>
      </c>
      <c r="D1392" s="998" t="s">
        <v>3476</v>
      </c>
      <c r="E1392" s="984" t="s">
        <v>3499</v>
      </c>
      <c r="F1392" s="169"/>
      <c r="G1392" s="169"/>
      <c r="H1392" s="169"/>
      <c r="I1392" s="1000">
        <v>316.02</v>
      </c>
      <c r="J1392" s="1000">
        <v>316.02</v>
      </c>
    </row>
    <row r="1393" spans="1:10" ht="26.4">
      <c r="A1393" s="849" t="s">
        <v>3229</v>
      </c>
      <c r="B1393" s="781" t="s">
        <v>1097</v>
      </c>
      <c r="C1393" s="697" t="s">
        <v>112</v>
      </c>
      <c r="D1393" s="998" t="s">
        <v>3477</v>
      </c>
      <c r="E1393" s="984" t="s">
        <v>3499</v>
      </c>
      <c r="F1393" s="169"/>
      <c r="G1393" s="169"/>
      <c r="H1393" s="169"/>
      <c r="I1393" s="1000">
        <v>1200</v>
      </c>
      <c r="J1393" s="1000">
        <v>1200</v>
      </c>
    </row>
    <row r="1394" spans="1:10" ht="26.4">
      <c r="A1394" s="849" t="s">
        <v>3229</v>
      </c>
      <c r="B1394" s="781" t="s">
        <v>1093</v>
      </c>
      <c r="C1394" s="697" t="s">
        <v>112</v>
      </c>
      <c r="D1394" s="998" t="s">
        <v>3478</v>
      </c>
      <c r="E1394" s="984" t="s">
        <v>3499</v>
      </c>
      <c r="F1394" s="169"/>
      <c r="G1394" s="169"/>
      <c r="H1394" s="169"/>
      <c r="I1394" s="1000">
        <v>15168</v>
      </c>
      <c r="J1394" s="1000">
        <v>15168</v>
      </c>
    </row>
    <row r="1395" spans="1:10" ht="39.6">
      <c r="A1395" s="849" t="s">
        <v>3229</v>
      </c>
      <c r="B1395" s="781" t="s">
        <v>1089</v>
      </c>
      <c r="C1395" s="850">
        <v>79</v>
      </c>
      <c r="D1395" s="1004" t="s">
        <v>3500</v>
      </c>
      <c r="E1395" s="1007" t="s">
        <v>3501</v>
      </c>
      <c r="F1395" s="1001"/>
      <c r="G1395" s="1001"/>
      <c r="H1395" s="1001"/>
      <c r="I1395" s="1001"/>
      <c r="J1395" s="1001"/>
    </row>
    <row r="1396" spans="1:10" ht="15.6" customHeight="1">
      <c r="D1396" s="1008"/>
      <c r="E1396" s="1178" t="s">
        <v>3587</v>
      </c>
      <c r="F1396" s="1178"/>
      <c r="G1396" s="1178"/>
      <c r="H1396" s="1008"/>
      <c r="I1396" s="1008"/>
      <c r="J1396" s="1008"/>
    </row>
    <row r="1397" spans="1:10" ht="36">
      <c r="A1397" s="849" t="s">
        <v>3229</v>
      </c>
      <c r="B1397" s="623">
        <v>167</v>
      </c>
      <c r="C1397" s="698" t="s">
        <v>112</v>
      </c>
      <c r="D1397" s="527" t="s">
        <v>3350</v>
      </c>
      <c r="E1397" s="528" t="s">
        <v>1648</v>
      </c>
      <c r="F1397" s="527"/>
      <c r="G1397" s="526" t="s">
        <v>762</v>
      </c>
      <c r="H1397" s="525"/>
      <c r="I1397" s="701">
        <v>1</v>
      </c>
      <c r="J1397" s="701">
        <v>0</v>
      </c>
    </row>
    <row r="1398" spans="1:10" ht="36">
      <c r="A1398" s="849" t="s">
        <v>3229</v>
      </c>
      <c r="B1398" s="623">
        <v>168</v>
      </c>
      <c r="C1398" s="698" t="s">
        <v>112</v>
      </c>
      <c r="D1398" s="527" t="s">
        <v>3349</v>
      </c>
      <c r="E1398" s="783" t="s">
        <v>1647</v>
      </c>
      <c r="F1398" s="527"/>
      <c r="G1398" s="526" t="s">
        <v>762</v>
      </c>
      <c r="H1398" s="525"/>
      <c r="I1398" s="531">
        <v>1</v>
      </c>
      <c r="J1398" s="531">
        <v>0</v>
      </c>
    </row>
    <row r="1399" spans="1:10" ht="36">
      <c r="A1399" s="849" t="s">
        <v>3229</v>
      </c>
      <c r="B1399" s="623">
        <v>169</v>
      </c>
      <c r="C1399" s="698" t="s">
        <v>112</v>
      </c>
      <c r="D1399" s="527" t="s">
        <v>3503</v>
      </c>
      <c r="E1399" s="528" t="s">
        <v>1646</v>
      </c>
      <c r="F1399" s="527"/>
      <c r="G1399" s="526" t="s">
        <v>762</v>
      </c>
      <c r="H1399" s="525"/>
      <c r="I1399" s="531">
        <v>1</v>
      </c>
      <c r="J1399" s="531">
        <v>0</v>
      </c>
    </row>
    <row r="1400" spans="1:10" ht="36">
      <c r="A1400" s="849" t="s">
        <v>3229</v>
      </c>
      <c r="B1400" s="623">
        <v>170</v>
      </c>
      <c r="C1400" s="698" t="s">
        <v>112</v>
      </c>
      <c r="D1400" s="527" t="s">
        <v>3504</v>
      </c>
      <c r="E1400" s="783" t="s">
        <v>1645</v>
      </c>
      <c r="F1400" s="527"/>
      <c r="G1400" s="526" t="s">
        <v>762</v>
      </c>
      <c r="H1400" s="525"/>
      <c r="I1400" s="531">
        <v>1</v>
      </c>
      <c r="J1400" s="531">
        <v>0</v>
      </c>
    </row>
    <row r="1401" spans="1:10" ht="36">
      <c r="A1401" s="849" t="s">
        <v>3229</v>
      </c>
      <c r="B1401" s="623">
        <v>171</v>
      </c>
      <c r="C1401" s="698" t="s">
        <v>112</v>
      </c>
      <c r="D1401" s="527" t="s">
        <v>3350</v>
      </c>
      <c r="E1401" s="528" t="s">
        <v>1644</v>
      </c>
      <c r="F1401" s="527"/>
      <c r="G1401" s="532" t="s">
        <v>762</v>
      </c>
      <c r="H1401" s="525"/>
      <c r="I1401" s="531">
        <v>1</v>
      </c>
      <c r="J1401" s="531">
        <v>0</v>
      </c>
    </row>
    <row r="1402" spans="1:10" ht="39.6">
      <c r="A1402" s="849" t="s">
        <v>3229</v>
      </c>
      <c r="B1402" s="623">
        <v>172</v>
      </c>
      <c r="C1402" s="698" t="s">
        <v>112</v>
      </c>
      <c r="D1402" s="573" t="s">
        <v>3505</v>
      </c>
      <c r="E1402" s="1009" t="s">
        <v>1608</v>
      </c>
      <c r="F1402" s="169"/>
      <c r="G1402" s="169"/>
      <c r="H1402" s="169"/>
      <c r="I1402" s="531">
        <v>1</v>
      </c>
      <c r="J1402" s="531">
        <v>0</v>
      </c>
    </row>
    <row r="1403" spans="1:10" ht="36">
      <c r="A1403" s="849" t="s">
        <v>3229</v>
      </c>
      <c r="B1403" s="623">
        <v>173</v>
      </c>
      <c r="C1403" s="698" t="s">
        <v>112</v>
      </c>
      <c r="D1403" s="532" t="s">
        <v>895</v>
      </c>
      <c r="E1403" s="533" t="s">
        <v>1616</v>
      </c>
      <c r="F1403" s="527"/>
      <c r="G1403" s="526" t="s">
        <v>1593</v>
      </c>
      <c r="H1403" s="525"/>
      <c r="I1403" s="531">
        <v>1</v>
      </c>
      <c r="J1403" s="530">
        <v>0</v>
      </c>
    </row>
    <row r="1404" spans="1:10" ht="36">
      <c r="A1404" s="849" t="s">
        <v>3229</v>
      </c>
      <c r="B1404" s="623">
        <v>174</v>
      </c>
      <c r="C1404" s="698" t="s">
        <v>112</v>
      </c>
      <c r="D1404" s="532" t="s">
        <v>1618</v>
      </c>
      <c r="E1404" s="533" t="s">
        <v>1616</v>
      </c>
      <c r="F1404" s="527"/>
      <c r="G1404" s="526" t="s">
        <v>1593</v>
      </c>
      <c r="H1404" s="525"/>
      <c r="I1404" s="531">
        <v>1</v>
      </c>
      <c r="J1404" s="530">
        <v>0</v>
      </c>
    </row>
    <row r="1405" spans="1:10" ht="36">
      <c r="A1405" s="849" t="s">
        <v>3229</v>
      </c>
      <c r="B1405" s="623">
        <v>175</v>
      </c>
      <c r="C1405" s="698" t="s">
        <v>112</v>
      </c>
      <c r="D1405" s="534" t="s">
        <v>866</v>
      </c>
      <c r="E1405" s="533" t="s">
        <v>1616</v>
      </c>
      <c r="F1405" s="527"/>
      <c r="G1405" s="526" t="s">
        <v>1593</v>
      </c>
      <c r="H1405" s="525"/>
      <c r="I1405" s="531">
        <v>1</v>
      </c>
      <c r="J1405" s="530">
        <v>0</v>
      </c>
    </row>
    <row r="1406" spans="1:10" ht="36">
      <c r="A1406" s="849" t="s">
        <v>3229</v>
      </c>
      <c r="B1406" s="623">
        <v>176</v>
      </c>
      <c r="C1406" s="698" t="s">
        <v>112</v>
      </c>
      <c r="D1406" s="534" t="s">
        <v>1617</v>
      </c>
      <c r="E1406" s="533" t="s">
        <v>1616</v>
      </c>
      <c r="F1406" s="527"/>
      <c r="G1406" s="526" t="s">
        <v>1593</v>
      </c>
      <c r="H1406" s="525"/>
      <c r="I1406" s="531">
        <v>1</v>
      </c>
      <c r="J1406" s="530">
        <v>0</v>
      </c>
    </row>
    <row r="1407" spans="1:10" ht="36">
      <c r="A1407" s="849" t="s">
        <v>3229</v>
      </c>
      <c r="B1407" s="623">
        <v>177</v>
      </c>
      <c r="C1407" s="698" t="s">
        <v>112</v>
      </c>
      <c r="D1407" s="534" t="s">
        <v>871</v>
      </c>
      <c r="E1407" s="533" t="s">
        <v>1616</v>
      </c>
      <c r="F1407" s="527"/>
      <c r="G1407" s="526" t="s">
        <v>1593</v>
      </c>
      <c r="H1407" s="525"/>
      <c r="I1407" s="531">
        <v>1</v>
      </c>
      <c r="J1407" s="530">
        <v>0</v>
      </c>
    </row>
    <row r="1408" spans="1:10" ht="36">
      <c r="A1408" s="849" t="s">
        <v>3229</v>
      </c>
      <c r="B1408" s="623">
        <v>178</v>
      </c>
      <c r="C1408" s="698" t="s">
        <v>112</v>
      </c>
      <c r="D1408" s="532" t="s">
        <v>895</v>
      </c>
      <c r="E1408" s="533" t="s">
        <v>1614</v>
      </c>
      <c r="F1408" s="527"/>
      <c r="G1408" s="526" t="s">
        <v>1593</v>
      </c>
      <c r="H1408" s="525"/>
      <c r="I1408" s="531">
        <v>1</v>
      </c>
      <c r="J1408" s="530">
        <v>0</v>
      </c>
    </row>
    <row r="1409" spans="1:10" ht="36">
      <c r="A1409" s="849" t="s">
        <v>3229</v>
      </c>
      <c r="B1409" s="623">
        <v>179</v>
      </c>
      <c r="C1409" s="698" t="s">
        <v>112</v>
      </c>
      <c r="D1409" s="501" t="s">
        <v>1615</v>
      </c>
      <c r="E1409" s="533" t="s">
        <v>1614</v>
      </c>
      <c r="F1409" s="527"/>
      <c r="G1409" s="526" t="s">
        <v>1593</v>
      </c>
      <c r="H1409" s="525"/>
      <c r="I1409" s="531">
        <v>1</v>
      </c>
      <c r="J1409" s="530">
        <v>0</v>
      </c>
    </row>
    <row r="1410" spans="1:10" ht="36">
      <c r="A1410" s="849" t="s">
        <v>3229</v>
      </c>
      <c r="B1410" s="623">
        <v>180</v>
      </c>
      <c r="C1410" s="698" t="s">
        <v>112</v>
      </c>
      <c r="D1410" s="534" t="s">
        <v>875</v>
      </c>
      <c r="E1410" s="533" t="s">
        <v>1614</v>
      </c>
      <c r="F1410" s="527"/>
      <c r="G1410" s="526" t="s">
        <v>1593</v>
      </c>
      <c r="H1410" s="525"/>
      <c r="I1410" s="701">
        <v>1</v>
      </c>
      <c r="J1410" s="702">
        <v>0</v>
      </c>
    </row>
    <row r="1411" spans="1:10" ht="36">
      <c r="A1411" s="849" t="s">
        <v>3229</v>
      </c>
      <c r="B1411" s="623">
        <v>181</v>
      </c>
      <c r="C1411" s="698" t="s">
        <v>112</v>
      </c>
      <c r="D1411" s="534" t="s">
        <v>1611</v>
      </c>
      <c r="E1411" s="533" t="s">
        <v>1614</v>
      </c>
      <c r="F1411" s="527"/>
      <c r="G1411" s="526" t="s">
        <v>1593</v>
      </c>
      <c r="H1411" s="525"/>
      <c r="I1411" s="531">
        <v>1</v>
      </c>
      <c r="J1411" s="530">
        <v>0</v>
      </c>
    </row>
    <row r="1412" spans="1:10" ht="36">
      <c r="A1412" s="849" t="s">
        <v>3229</v>
      </c>
      <c r="B1412" s="623">
        <v>182</v>
      </c>
      <c r="C1412" s="698" t="s">
        <v>112</v>
      </c>
      <c r="D1412" s="532" t="s">
        <v>895</v>
      </c>
      <c r="E1412" s="533" t="s">
        <v>1610</v>
      </c>
      <c r="F1412" s="527"/>
      <c r="G1412" s="526" t="s">
        <v>1593</v>
      </c>
      <c r="H1412" s="525"/>
      <c r="I1412" s="531">
        <v>1</v>
      </c>
      <c r="J1412" s="530">
        <v>0</v>
      </c>
    </row>
    <row r="1413" spans="1:10" ht="36">
      <c r="A1413" s="849" t="s">
        <v>3229</v>
      </c>
      <c r="B1413" s="623">
        <v>183</v>
      </c>
      <c r="C1413" s="698" t="s">
        <v>112</v>
      </c>
      <c r="D1413" s="501" t="s">
        <v>1607</v>
      </c>
      <c r="E1413" s="533" t="s">
        <v>1610</v>
      </c>
      <c r="F1413" s="527"/>
      <c r="G1413" s="526" t="s">
        <v>1593</v>
      </c>
      <c r="H1413" s="525"/>
      <c r="I1413" s="531">
        <v>1</v>
      </c>
      <c r="J1413" s="530">
        <v>0</v>
      </c>
    </row>
    <row r="1414" spans="1:10" ht="36">
      <c r="A1414" s="849" t="s">
        <v>3229</v>
      </c>
      <c r="B1414" s="623">
        <v>184</v>
      </c>
      <c r="C1414" s="698" t="s">
        <v>112</v>
      </c>
      <c r="D1414" s="534" t="s">
        <v>1613</v>
      </c>
      <c r="E1414" s="533" t="s">
        <v>1610</v>
      </c>
      <c r="F1414" s="527"/>
      <c r="G1414" s="526" t="s">
        <v>1593</v>
      </c>
      <c r="H1414" s="525"/>
      <c r="I1414" s="531">
        <v>1</v>
      </c>
      <c r="J1414" s="530">
        <v>0</v>
      </c>
    </row>
    <row r="1415" spans="1:10" ht="36">
      <c r="A1415" s="849" t="s">
        <v>3229</v>
      </c>
      <c r="B1415" s="623">
        <v>185</v>
      </c>
      <c r="C1415" s="698" t="s">
        <v>112</v>
      </c>
      <c r="D1415" s="534" t="s">
        <v>1612</v>
      </c>
      <c r="E1415" s="533" t="s">
        <v>1610</v>
      </c>
      <c r="F1415" s="527"/>
      <c r="G1415" s="526" t="s">
        <v>1593</v>
      </c>
      <c r="H1415" s="525"/>
      <c r="I1415" s="531">
        <v>1</v>
      </c>
      <c r="J1415" s="530">
        <v>0</v>
      </c>
    </row>
    <row r="1416" spans="1:10" ht="36">
      <c r="A1416" s="849" t="s">
        <v>3229</v>
      </c>
      <c r="B1416" s="623">
        <v>186</v>
      </c>
      <c r="C1416" s="698" t="s">
        <v>112</v>
      </c>
      <c r="D1416" s="534" t="s">
        <v>1611</v>
      </c>
      <c r="E1416" s="533" t="s">
        <v>1610</v>
      </c>
      <c r="F1416" s="527"/>
      <c r="G1416" s="526" t="s">
        <v>1593</v>
      </c>
      <c r="H1416" s="525"/>
      <c r="I1416" s="531">
        <v>1</v>
      </c>
      <c r="J1416" s="530">
        <v>0</v>
      </c>
    </row>
    <row r="1417" spans="1:10" ht="36">
      <c r="A1417" s="849" t="s">
        <v>3229</v>
      </c>
      <c r="B1417" s="623">
        <v>187</v>
      </c>
      <c r="C1417" s="698" t="s">
        <v>112</v>
      </c>
      <c r="D1417" s="534" t="s">
        <v>871</v>
      </c>
      <c r="E1417" s="533" t="s">
        <v>1610</v>
      </c>
      <c r="F1417" s="527"/>
      <c r="G1417" s="526" t="s">
        <v>1593</v>
      </c>
      <c r="H1417" s="525"/>
      <c r="I1417" s="531">
        <v>1</v>
      </c>
      <c r="J1417" s="530">
        <v>0</v>
      </c>
    </row>
    <row r="1418" spans="1:10" ht="36">
      <c r="A1418" s="849" t="s">
        <v>3229</v>
      </c>
      <c r="B1418" s="623">
        <v>188</v>
      </c>
      <c r="C1418" s="698" t="s">
        <v>112</v>
      </c>
      <c r="D1418" s="532" t="s">
        <v>895</v>
      </c>
      <c r="E1418" s="533" t="s">
        <v>1608</v>
      </c>
      <c r="F1418" s="527"/>
      <c r="G1418" s="526" t="s">
        <v>1593</v>
      </c>
      <c r="H1418" s="525"/>
      <c r="I1418" s="531">
        <v>1</v>
      </c>
      <c r="J1418" s="530">
        <v>0</v>
      </c>
    </row>
    <row r="1419" spans="1:10" ht="36">
      <c r="A1419" s="849" t="s">
        <v>3229</v>
      </c>
      <c r="B1419" s="623">
        <v>189</v>
      </c>
      <c r="C1419" s="698" t="s">
        <v>112</v>
      </c>
      <c r="D1419" s="532" t="s">
        <v>1609</v>
      </c>
      <c r="E1419" s="533" t="s">
        <v>1608</v>
      </c>
      <c r="F1419" s="527"/>
      <c r="G1419" s="526" t="s">
        <v>1593</v>
      </c>
      <c r="H1419" s="525"/>
      <c r="I1419" s="531">
        <v>1</v>
      </c>
      <c r="J1419" s="530">
        <v>0</v>
      </c>
    </row>
    <row r="1420" spans="1:10" ht="36">
      <c r="A1420" s="849" t="s">
        <v>3229</v>
      </c>
      <c r="B1420" s="623">
        <v>190</v>
      </c>
      <c r="C1420" s="698" t="s">
        <v>112</v>
      </c>
      <c r="D1420" s="551" t="s">
        <v>1597</v>
      </c>
      <c r="E1420" s="533" t="s">
        <v>1608</v>
      </c>
      <c r="F1420" s="527"/>
      <c r="G1420" s="526" t="s">
        <v>1593</v>
      </c>
      <c r="H1420" s="525"/>
      <c r="I1420" s="531">
        <v>1</v>
      </c>
      <c r="J1420" s="530">
        <v>0</v>
      </c>
    </row>
    <row r="1421" spans="1:10" ht="36">
      <c r="A1421" s="849" t="s">
        <v>3229</v>
      </c>
      <c r="B1421" s="623">
        <v>191</v>
      </c>
      <c r="C1421" s="698" t="s">
        <v>112</v>
      </c>
      <c r="D1421" s="551" t="s">
        <v>1606</v>
      </c>
      <c r="E1421" s="533" t="s">
        <v>1608</v>
      </c>
      <c r="F1421" s="527"/>
      <c r="G1421" s="526" t="s">
        <v>1593</v>
      </c>
      <c r="H1421" s="525"/>
      <c r="I1421" s="531">
        <v>1</v>
      </c>
      <c r="J1421" s="530">
        <v>0</v>
      </c>
    </row>
    <row r="1422" spans="1:10" ht="36">
      <c r="A1422" s="849" t="s">
        <v>3229</v>
      </c>
      <c r="B1422" s="623">
        <v>192</v>
      </c>
      <c r="C1422" s="698" t="s">
        <v>112</v>
      </c>
      <c r="D1422" s="365" t="s">
        <v>879</v>
      </c>
      <c r="E1422" s="533" t="s">
        <v>1604</v>
      </c>
      <c r="F1422" s="527"/>
      <c r="G1422" s="526" t="s">
        <v>1593</v>
      </c>
      <c r="H1422" s="525"/>
      <c r="I1422" s="531">
        <v>1</v>
      </c>
      <c r="J1422" s="530">
        <v>0</v>
      </c>
    </row>
    <row r="1423" spans="1:10" ht="36">
      <c r="A1423" s="849" t="s">
        <v>3229</v>
      </c>
      <c r="B1423" s="623">
        <v>193</v>
      </c>
      <c r="C1423" s="698" t="s">
        <v>112</v>
      </c>
      <c r="D1423" s="365" t="s">
        <v>1607</v>
      </c>
      <c r="E1423" s="533" t="s">
        <v>1604</v>
      </c>
      <c r="F1423" s="527"/>
      <c r="G1423" s="526" t="s">
        <v>1593</v>
      </c>
      <c r="H1423" s="525"/>
      <c r="I1423" s="531">
        <v>1</v>
      </c>
      <c r="J1423" s="530">
        <v>0</v>
      </c>
    </row>
    <row r="1424" spans="1:10" ht="36">
      <c r="A1424" s="849" t="s">
        <v>3229</v>
      </c>
      <c r="B1424" s="623">
        <v>194</v>
      </c>
      <c r="C1424" s="698" t="s">
        <v>112</v>
      </c>
      <c r="D1424" s="551" t="s">
        <v>875</v>
      </c>
      <c r="E1424" s="533" t="s">
        <v>1604</v>
      </c>
      <c r="F1424" s="527"/>
      <c r="G1424" s="526" t="s">
        <v>1593</v>
      </c>
      <c r="H1424" s="525"/>
      <c r="I1424" s="531">
        <v>1</v>
      </c>
      <c r="J1424" s="530">
        <v>0</v>
      </c>
    </row>
    <row r="1425" spans="1:10" ht="36">
      <c r="A1425" s="849" t="s">
        <v>3229</v>
      </c>
      <c r="B1425" s="623">
        <v>195</v>
      </c>
      <c r="C1425" s="698" t="s">
        <v>112</v>
      </c>
      <c r="D1425" s="628" t="s">
        <v>1606</v>
      </c>
      <c r="E1425" s="533" t="s">
        <v>1604</v>
      </c>
      <c r="F1425" s="527"/>
      <c r="G1425" s="526" t="s">
        <v>1593</v>
      </c>
      <c r="H1425" s="525"/>
      <c r="I1425" s="531">
        <v>1</v>
      </c>
      <c r="J1425" s="530">
        <v>0</v>
      </c>
    </row>
    <row r="1426" spans="1:10" ht="36">
      <c r="A1426" s="849" t="s">
        <v>3229</v>
      </c>
      <c r="B1426" s="623">
        <v>196</v>
      </c>
      <c r="C1426" s="864" t="s">
        <v>112</v>
      </c>
      <c r="D1426" s="458" t="s">
        <v>1605</v>
      </c>
      <c r="E1426" s="865" t="s">
        <v>1604</v>
      </c>
      <c r="F1426" s="866"/>
      <c r="G1426" s="526" t="s">
        <v>1593</v>
      </c>
      <c r="H1426" s="867"/>
      <c r="I1426" s="704">
        <v>1</v>
      </c>
      <c r="J1426" s="868">
        <v>0</v>
      </c>
    </row>
    <row r="1427" spans="1:10" ht="15.6" customHeight="1">
      <c r="A1427" s="849"/>
      <c r="B1427" s="623"/>
      <c r="C1427" s="864"/>
      <c r="D1427" s="1217" t="s">
        <v>3588</v>
      </c>
      <c r="E1427" s="1218"/>
      <c r="F1427" s="1218"/>
      <c r="G1427" s="1219"/>
      <c r="H1427" s="867"/>
      <c r="I1427" s="704"/>
      <c r="J1427" s="868"/>
    </row>
    <row r="1428" spans="1:10" ht="36">
      <c r="A1428" s="849" t="s">
        <v>3229</v>
      </c>
      <c r="B1428" s="697">
        <v>197</v>
      </c>
      <c r="C1428" s="647" t="s">
        <v>112</v>
      </c>
      <c r="D1428" s="532" t="s">
        <v>3506</v>
      </c>
      <c r="E1428" s="365" t="s">
        <v>2124</v>
      </c>
      <c r="F1428" s="547"/>
      <c r="G1428" s="532" t="s">
        <v>762</v>
      </c>
      <c r="H1428" s="532"/>
      <c r="I1428" s="655">
        <v>1</v>
      </c>
      <c r="J1428" s="537">
        <v>0</v>
      </c>
    </row>
    <row r="1429" spans="1:10" ht="36">
      <c r="A1429" s="849" t="s">
        <v>3229</v>
      </c>
      <c r="B1429" s="697">
        <v>198</v>
      </c>
      <c r="C1429" s="647" t="s">
        <v>112</v>
      </c>
      <c r="D1429" s="532" t="s">
        <v>3507</v>
      </c>
      <c r="E1429" s="365" t="s">
        <v>2123</v>
      </c>
      <c r="F1429" s="547"/>
      <c r="G1429" s="532" t="s">
        <v>762</v>
      </c>
      <c r="H1429" s="532"/>
      <c r="I1429" s="655">
        <v>1</v>
      </c>
      <c r="J1429" s="537">
        <v>0</v>
      </c>
    </row>
    <row r="1430" spans="1:10" ht="36">
      <c r="A1430" s="849" t="s">
        <v>3229</v>
      </c>
      <c r="B1430" s="697">
        <v>199</v>
      </c>
      <c r="C1430" s="647" t="s">
        <v>112</v>
      </c>
      <c r="D1430" s="532" t="s">
        <v>2122</v>
      </c>
      <c r="E1430" s="365" t="s">
        <v>2121</v>
      </c>
      <c r="F1430" s="547"/>
      <c r="G1430" s="532" t="s">
        <v>762</v>
      </c>
      <c r="H1430" s="532"/>
      <c r="I1430" s="655">
        <v>1</v>
      </c>
      <c r="J1430" s="537">
        <v>0</v>
      </c>
    </row>
    <row r="1431" spans="1:10" ht="36">
      <c r="A1431" s="849" t="s">
        <v>3229</v>
      </c>
      <c r="B1431" s="697">
        <v>200</v>
      </c>
      <c r="C1431" s="647" t="s">
        <v>112</v>
      </c>
      <c r="D1431" s="532" t="s">
        <v>2120</v>
      </c>
      <c r="E1431" s="365" t="s">
        <v>2119</v>
      </c>
      <c r="F1431" s="547"/>
      <c r="G1431" s="532" t="s">
        <v>762</v>
      </c>
      <c r="H1431" s="532"/>
      <c r="I1431" s="655">
        <v>1</v>
      </c>
      <c r="J1431" s="537">
        <v>0</v>
      </c>
    </row>
    <row r="1432" spans="1:10" ht="36">
      <c r="A1432" s="849" t="s">
        <v>3229</v>
      </c>
      <c r="B1432" s="697">
        <v>201</v>
      </c>
      <c r="C1432" s="647" t="s">
        <v>112</v>
      </c>
      <c r="D1432" s="532" t="s">
        <v>3507</v>
      </c>
      <c r="E1432" s="365" t="s">
        <v>2118</v>
      </c>
      <c r="F1432" s="547"/>
      <c r="G1432" s="532" t="s">
        <v>762</v>
      </c>
      <c r="H1432" s="532"/>
      <c r="I1432" s="655">
        <v>1</v>
      </c>
      <c r="J1432" s="537">
        <v>0</v>
      </c>
    </row>
    <row r="1433" spans="1:10" ht="36">
      <c r="A1433" s="849" t="s">
        <v>3229</v>
      </c>
      <c r="B1433" s="697">
        <v>202</v>
      </c>
      <c r="C1433" s="647" t="s">
        <v>112</v>
      </c>
      <c r="D1433" s="532" t="s">
        <v>3508</v>
      </c>
      <c r="E1433" s="365" t="s">
        <v>2117</v>
      </c>
      <c r="F1433" s="547"/>
      <c r="G1433" s="532" t="s">
        <v>762</v>
      </c>
      <c r="H1433" s="532"/>
      <c r="I1433" s="655">
        <v>10493</v>
      </c>
      <c r="J1433" s="542">
        <v>6370.66</v>
      </c>
    </row>
    <row r="1434" spans="1:10" ht="36">
      <c r="A1434" s="849" t="s">
        <v>3229</v>
      </c>
      <c r="B1434" s="697">
        <v>203</v>
      </c>
      <c r="C1434" s="647" t="s">
        <v>112</v>
      </c>
      <c r="D1434" s="532" t="s">
        <v>3509</v>
      </c>
      <c r="E1434" s="365" t="s">
        <v>2116</v>
      </c>
      <c r="F1434" s="547"/>
      <c r="G1434" s="532" t="s">
        <v>762</v>
      </c>
      <c r="H1434" s="532"/>
      <c r="I1434" s="655">
        <v>1</v>
      </c>
      <c r="J1434" s="542">
        <v>0</v>
      </c>
    </row>
    <row r="1435" spans="1:10" ht="36">
      <c r="A1435" s="849" t="s">
        <v>3229</v>
      </c>
      <c r="B1435" s="697">
        <v>204</v>
      </c>
      <c r="C1435" s="647" t="s">
        <v>112</v>
      </c>
      <c r="D1435" s="532" t="s">
        <v>3510</v>
      </c>
      <c r="E1435" s="365" t="s">
        <v>2099</v>
      </c>
      <c r="F1435" s="547"/>
      <c r="G1435" s="532" t="s">
        <v>762</v>
      </c>
      <c r="H1435" s="532"/>
      <c r="I1435" s="655">
        <v>1</v>
      </c>
      <c r="J1435" s="542">
        <v>0</v>
      </c>
    </row>
    <row r="1436" spans="1:10" ht="36">
      <c r="A1436" s="849" t="s">
        <v>3229</v>
      </c>
      <c r="B1436" s="697">
        <v>205</v>
      </c>
      <c r="C1436" s="647" t="s">
        <v>112</v>
      </c>
      <c r="D1436" s="532" t="s">
        <v>3511</v>
      </c>
      <c r="E1436" s="365" t="s">
        <v>2115</v>
      </c>
      <c r="F1436" s="547"/>
      <c r="G1436" s="532" t="s">
        <v>762</v>
      </c>
      <c r="H1436" s="532"/>
      <c r="I1436" s="655">
        <v>1</v>
      </c>
      <c r="J1436" s="537">
        <v>0</v>
      </c>
    </row>
    <row r="1437" spans="1:10" ht="36">
      <c r="A1437" s="849" t="s">
        <v>3229</v>
      </c>
      <c r="B1437" s="697">
        <v>206</v>
      </c>
      <c r="C1437" s="647" t="s">
        <v>112</v>
      </c>
      <c r="D1437" s="532" t="s">
        <v>3512</v>
      </c>
      <c r="E1437" s="365" t="s">
        <v>2113</v>
      </c>
      <c r="F1437" s="547"/>
      <c r="G1437" s="532" t="s">
        <v>762</v>
      </c>
      <c r="H1437" s="532"/>
      <c r="I1437" s="655">
        <v>1</v>
      </c>
      <c r="J1437" s="537">
        <v>0</v>
      </c>
    </row>
    <row r="1438" spans="1:10" ht="36">
      <c r="A1438" s="849" t="s">
        <v>3229</v>
      </c>
      <c r="B1438" s="697">
        <v>207</v>
      </c>
      <c r="C1438" s="647" t="s">
        <v>112</v>
      </c>
      <c r="D1438" s="532" t="s">
        <v>3513</v>
      </c>
      <c r="E1438" s="365" t="s">
        <v>2112</v>
      </c>
      <c r="F1438" s="547"/>
      <c r="G1438" s="532" t="s">
        <v>762</v>
      </c>
      <c r="H1438" s="532"/>
      <c r="I1438" s="655">
        <v>1</v>
      </c>
      <c r="J1438" s="537">
        <v>0</v>
      </c>
    </row>
    <row r="1439" spans="1:10" ht="36">
      <c r="A1439" s="849" t="s">
        <v>3229</v>
      </c>
      <c r="B1439" s="697">
        <v>208</v>
      </c>
      <c r="C1439" s="647" t="s">
        <v>112</v>
      </c>
      <c r="D1439" s="532" t="s">
        <v>3514</v>
      </c>
      <c r="E1439" s="365" t="s">
        <v>2111</v>
      </c>
      <c r="F1439" s="547"/>
      <c r="G1439" s="532" t="s">
        <v>762</v>
      </c>
      <c r="H1439" s="532"/>
      <c r="I1439" s="655">
        <v>1</v>
      </c>
      <c r="J1439" s="537">
        <v>0</v>
      </c>
    </row>
    <row r="1440" spans="1:10" ht="36">
      <c r="A1440" s="849" t="s">
        <v>3229</v>
      </c>
      <c r="B1440" s="697">
        <v>209</v>
      </c>
      <c r="C1440" s="647" t="s">
        <v>112</v>
      </c>
      <c r="D1440" s="532" t="s">
        <v>3515</v>
      </c>
      <c r="E1440" s="365" t="s">
        <v>2110</v>
      </c>
      <c r="F1440" s="547"/>
      <c r="G1440" s="532" t="s">
        <v>762</v>
      </c>
      <c r="H1440" s="532"/>
      <c r="I1440" s="655">
        <v>1</v>
      </c>
      <c r="J1440" s="537">
        <v>0</v>
      </c>
    </row>
    <row r="1441" spans="1:10" ht="36">
      <c r="A1441" s="849" t="s">
        <v>3229</v>
      </c>
      <c r="B1441" s="697">
        <v>210</v>
      </c>
      <c r="C1441" s="647" t="s">
        <v>112</v>
      </c>
      <c r="D1441" s="532" t="s">
        <v>3516</v>
      </c>
      <c r="E1441" s="365" t="s">
        <v>2109</v>
      </c>
      <c r="F1441" s="547"/>
      <c r="G1441" s="532" t="s">
        <v>762</v>
      </c>
      <c r="H1441" s="532"/>
      <c r="I1441" s="655">
        <v>1</v>
      </c>
      <c r="J1441" s="537">
        <v>0</v>
      </c>
    </row>
    <row r="1442" spans="1:10" ht="36">
      <c r="A1442" s="849" t="s">
        <v>3229</v>
      </c>
      <c r="B1442" s="697">
        <v>211</v>
      </c>
      <c r="C1442" s="647" t="s">
        <v>112</v>
      </c>
      <c r="D1442" s="532" t="s">
        <v>879</v>
      </c>
      <c r="E1442" s="550" t="s">
        <v>2063</v>
      </c>
      <c r="F1442" s="546"/>
      <c r="G1442" s="526" t="s">
        <v>862</v>
      </c>
      <c r="H1442" s="526"/>
      <c r="I1442" s="674">
        <v>1</v>
      </c>
      <c r="J1442" s="543">
        <v>0</v>
      </c>
    </row>
    <row r="1443" spans="1:10" ht="36">
      <c r="A1443" s="849" t="s">
        <v>3229</v>
      </c>
      <c r="B1443" s="697">
        <v>212</v>
      </c>
      <c r="C1443" s="647" t="s">
        <v>112</v>
      </c>
      <c r="D1443" s="501" t="s">
        <v>2066</v>
      </c>
      <c r="E1443" s="550" t="s">
        <v>2063</v>
      </c>
      <c r="F1443" s="546"/>
      <c r="G1443" s="526" t="s">
        <v>862</v>
      </c>
      <c r="H1443" s="526"/>
      <c r="I1443" s="674">
        <v>1</v>
      </c>
      <c r="J1443" s="543">
        <v>0</v>
      </c>
    </row>
    <row r="1444" spans="1:10" ht="36">
      <c r="A1444" s="849" t="s">
        <v>3229</v>
      </c>
      <c r="B1444" s="697">
        <v>213</v>
      </c>
      <c r="C1444" s="647" t="s">
        <v>112</v>
      </c>
      <c r="D1444" s="532" t="s">
        <v>2065</v>
      </c>
      <c r="E1444" s="550" t="s">
        <v>2063</v>
      </c>
      <c r="F1444" s="546"/>
      <c r="G1444" s="526" t="s">
        <v>862</v>
      </c>
      <c r="H1444" s="526"/>
      <c r="I1444" s="674">
        <v>1</v>
      </c>
      <c r="J1444" s="543">
        <v>0</v>
      </c>
    </row>
    <row r="1445" spans="1:10" ht="36">
      <c r="A1445" s="849" t="s">
        <v>3229</v>
      </c>
      <c r="B1445" s="697">
        <v>214</v>
      </c>
      <c r="C1445" s="647" t="s">
        <v>112</v>
      </c>
      <c r="D1445" s="365" t="s">
        <v>2064</v>
      </c>
      <c r="E1445" s="550" t="s">
        <v>2063</v>
      </c>
      <c r="F1445" s="546"/>
      <c r="G1445" s="526" t="s">
        <v>862</v>
      </c>
      <c r="H1445" s="526"/>
      <c r="I1445" s="674">
        <v>1</v>
      </c>
      <c r="J1445" s="543">
        <v>0</v>
      </c>
    </row>
    <row r="1446" spans="1:10" ht="36">
      <c r="A1446" s="849" t="s">
        <v>3229</v>
      </c>
      <c r="B1446" s="697">
        <v>215</v>
      </c>
      <c r="C1446" s="647" t="s">
        <v>112</v>
      </c>
      <c r="D1446" s="551" t="s">
        <v>2061</v>
      </c>
      <c r="E1446" s="550" t="s">
        <v>2063</v>
      </c>
      <c r="F1446" s="546"/>
      <c r="G1446" s="526" t="s">
        <v>862</v>
      </c>
      <c r="H1446" s="526"/>
      <c r="I1446" s="674">
        <v>1</v>
      </c>
      <c r="J1446" s="543">
        <v>0</v>
      </c>
    </row>
    <row r="1447" spans="1:10" ht="36">
      <c r="A1447" s="849" t="s">
        <v>3229</v>
      </c>
      <c r="B1447" s="697">
        <v>216</v>
      </c>
      <c r="C1447" s="647" t="s">
        <v>112</v>
      </c>
      <c r="D1447" s="532" t="s">
        <v>879</v>
      </c>
      <c r="E1447" s="784" t="s">
        <v>2060</v>
      </c>
      <c r="F1447" s="546"/>
      <c r="G1447" s="526" t="s">
        <v>862</v>
      </c>
      <c r="H1447" s="526"/>
      <c r="I1447" s="674">
        <v>1</v>
      </c>
      <c r="J1447" s="543">
        <v>0</v>
      </c>
    </row>
    <row r="1448" spans="1:10" ht="36">
      <c r="A1448" s="849" t="s">
        <v>3229</v>
      </c>
      <c r="B1448" s="697">
        <v>217</v>
      </c>
      <c r="C1448" s="647" t="s">
        <v>112</v>
      </c>
      <c r="D1448" s="365" t="s">
        <v>1618</v>
      </c>
      <c r="E1448" s="784" t="s">
        <v>2060</v>
      </c>
      <c r="F1448" s="546"/>
      <c r="G1448" s="526" t="s">
        <v>862</v>
      </c>
      <c r="H1448" s="526"/>
      <c r="I1448" s="674">
        <v>1</v>
      </c>
      <c r="J1448" s="543">
        <v>0</v>
      </c>
    </row>
    <row r="1449" spans="1:10" ht="36">
      <c r="A1449" s="849" t="s">
        <v>3229</v>
      </c>
      <c r="B1449" s="697">
        <v>218</v>
      </c>
      <c r="C1449" s="647" t="s">
        <v>112</v>
      </c>
      <c r="D1449" s="534" t="s">
        <v>2062</v>
      </c>
      <c r="E1449" s="784" t="s">
        <v>2060</v>
      </c>
      <c r="F1449" s="546"/>
      <c r="G1449" s="526" t="s">
        <v>862</v>
      </c>
      <c r="H1449" s="526"/>
      <c r="I1449" s="674">
        <v>1</v>
      </c>
      <c r="J1449" s="543">
        <v>0</v>
      </c>
    </row>
    <row r="1450" spans="1:10" ht="36">
      <c r="A1450" s="849" t="s">
        <v>3229</v>
      </c>
      <c r="B1450" s="697">
        <v>219</v>
      </c>
      <c r="C1450" s="647" t="s">
        <v>112</v>
      </c>
      <c r="D1450" s="551" t="s">
        <v>2061</v>
      </c>
      <c r="E1450" s="784" t="s">
        <v>2060</v>
      </c>
      <c r="F1450" s="546"/>
      <c r="G1450" s="526" t="s">
        <v>862</v>
      </c>
      <c r="H1450" s="526"/>
      <c r="I1450" s="674">
        <v>1</v>
      </c>
      <c r="J1450" s="543">
        <v>0</v>
      </c>
    </row>
    <row r="1451" spans="1:10" ht="36">
      <c r="A1451" s="849" t="s">
        <v>3229</v>
      </c>
      <c r="B1451" s="697">
        <v>220</v>
      </c>
      <c r="C1451" s="647" t="s">
        <v>112</v>
      </c>
      <c r="D1451" s="532" t="s">
        <v>895</v>
      </c>
      <c r="E1451" s="784" t="s">
        <v>2057</v>
      </c>
      <c r="F1451" s="546"/>
      <c r="G1451" s="526" t="s">
        <v>862</v>
      </c>
      <c r="H1451" s="526"/>
      <c r="I1451" s="674">
        <v>1</v>
      </c>
      <c r="J1451" s="543">
        <v>0</v>
      </c>
    </row>
    <row r="1452" spans="1:10" ht="36">
      <c r="A1452" s="849" t="s">
        <v>3229</v>
      </c>
      <c r="B1452" s="697">
        <v>221</v>
      </c>
      <c r="C1452" s="647" t="s">
        <v>112</v>
      </c>
      <c r="D1452" s="365" t="s">
        <v>2059</v>
      </c>
      <c r="E1452" s="784" t="s">
        <v>2057</v>
      </c>
      <c r="F1452" s="546"/>
      <c r="G1452" s="526" t="s">
        <v>862</v>
      </c>
      <c r="H1452" s="526"/>
      <c r="I1452" s="674">
        <v>1</v>
      </c>
      <c r="J1452" s="543">
        <v>0</v>
      </c>
    </row>
    <row r="1453" spans="1:10" ht="36">
      <c r="A1453" s="849" t="s">
        <v>3229</v>
      </c>
      <c r="B1453" s="697">
        <v>222</v>
      </c>
      <c r="C1453" s="647" t="s">
        <v>112</v>
      </c>
      <c r="D1453" s="551" t="s">
        <v>875</v>
      </c>
      <c r="E1453" s="784" t="s">
        <v>2057</v>
      </c>
      <c r="F1453" s="546"/>
      <c r="G1453" s="526" t="s">
        <v>862</v>
      </c>
      <c r="H1453" s="526"/>
      <c r="I1453" s="674">
        <v>1</v>
      </c>
      <c r="J1453" s="543">
        <v>0</v>
      </c>
    </row>
    <row r="1454" spans="1:10" ht="36">
      <c r="A1454" s="849" t="s">
        <v>3229</v>
      </c>
      <c r="B1454" s="697">
        <v>223</v>
      </c>
      <c r="C1454" s="647" t="s">
        <v>112</v>
      </c>
      <c r="D1454" s="551" t="s">
        <v>2058</v>
      </c>
      <c r="E1454" s="784" t="s">
        <v>2057</v>
      </c>
      <c r="F1454" s="546"/>
      <c r="G1454" s="526" t="s">
        <v>862</v>
      </c>
      <c r="H1454" s="526"/>
      <c r="I1454" s="674">
        <v>1</v>
      </c>
      <c r="J1454" s="543">
        <v>0</v>
      </c>
    </row>
    <row r="1455" spans="1:10" ht="36">
      <c r="A1455" s="849" t="s">
        <v>3229</v>
      </c>
      <c r="B1455" s="697">
        <v>224</v>
      </c>
      <c r="C1455" s="647" t="s">
        <v>112</v>
      </c>
      <c r="D1455" s="551" t="s">
        <v>871</v>
      </c>
      <c r="E1455" s="784" t="s">
        <v>2057</v>
      </c>
      <c r="F1455" s="546"/>
      <c r="G1455" s="526" t="s">
        <v>862</v>
      </c>
      <c r="H1455" s="526"/>
      <c r="I1455" s="674">
        <v>1</v>
      </c>
      <c r="J1455" s="543">
        <v>0</v>
      </c>
    </row>
    <row r="1456" spans="1:10" ht="36">
      <c r="A1456" s="849" t="s">
        <v>3229</v>
      </c>
      <c r="B1456" s="697">
        <v>225</v>
      </c>
      <c r="C1456" s="647" t="s">
        <v>112</v>
      </c>
      <c r="D1456" s="365" t="s">
        <v>879</v>
      </c>
      <c r="E1456" s="784" t="s">
        <v>2055</v>
      </c>
      <c r="F1456" s="546"/>
      <c r="G1456" s="526" t="s">
        <v>862</v>
      </c>
      <c r="H1456" s="526"/>
      <c r="I1456" s="674">
        <v>1</v>
      </c>
      <c r="J1456" s="543">
        <v>0</v>
      </c>
    </row>
    <row r="1457" spans="1:10" ht="36">
      <c r="A1457" s="849" t="s">
        <v>3229</v>
      </c>
      <c r="B1457" s="697">
        <v>226</v>
      </c>
      <c r="C1457" s="647" t="s">
        <v>112</v>
      </c>
      <c r="D1457" s="365" t="s">
        <v>1607</v>
      </c>
      <c r="E1457" s="784" t="s">
        <v>2055</v>
      </c>
      <c r="F1457" s="546"/>
      <c r="G1457" s="526" t="s">
        <v>862</v>
      </c>
      <c r="H1457" s="526"/>
      <c r="I1457" s="674">
        <v>1</v>
      </c>
      <c r="J1457" s="543">
        <v>0</v>
      </c>
    </row>
    <row r="1458" spans="1:10" ht="36">
      <c r="A1458" s="849" t="s">
        <v>3229</v>
      </c>
      <c r="B1458" s="697">
        <v>227</v>
      </c>
      <c r="C1458" s="647" t="s">
        <v>112</v>
      </c>
      <c r="D1458" s="551" t="s">
        <v>875</v>
      </c>
      <c r="E1458" s="784" t="s">
        <v>2055</v>
      </c>
      <c r="F1458" s="546"/>
      <c r="G1458" s="526" t="s">
        <v>862</v>
      </c>
      <c r="H1458" s="526"/>
      <c r="I1458" s="674">
        <v>1</v>
      </c>
      <c r="J1458" s="543">
        <v>0</v>
      </c>
    </row>
    <row r="1459" spans="1:10" ht="36">
      <c r="A1459" s="849" t="s">
        <v>3229</v>
      </c>
      <c r="B1459" s="697">
        <v>228</v>
      </c>
      <c r="C1459" s="647" t="s">
        <v>112</v>
      </c>
      <c r="D1459" s="551" t="s">
        <v>2056</v>
      </c>
      <c r="E1459" s="784" t="s">
        <v>2055</v>
      </c>
      <c r="F1459" s="546"/>
      <c r="G1459" s="526" t="s">
        <v>862</v>
      </c>
      <c r="H1459" s="526"/>
      <c r="I1459" s="674">
        <v>1</v>
      </c>
      <c r="J1459" s="543">
        <v>0</v>
      </c>
    </row>
    <row r="1460" spans="1:10" ht="36">
      <c r="A1460" s="849" t="s">
        <v>3229</v>
      </c>
      <c r="B1460" s="697">
        <v>229</v>
      </c>
      <c r="C1460" s="647" t="s">
        <v>112</v>
      </c>
      <c r="D1460" s="365" t="s">
        <v>895</v>
      </c>
      <c r="E1460" s="784" t="s">
        <v>2052</v>
      </c>
      <c r="F1460" s="546"/>
      <c r="G1460" s="526" t="s">
        <v>862</v>
      </c>
      <c r="H1460" s="526"/>
      <c r="I1460" s="674">
        <v>1</v>
      </c>
      <c r="J1460" s="543">
        <v>0</v>
      </c>
    </row>
    <row r="1461" spans="1:10" ht="36">
      <c r="A1461" s="849" t="s">
        <v>3229</v>
      </c>
      <c r="B1461" s="697">
        <v>230</v>
      </c>
      <c r="C1461" s="647" t="s">
        <v>112</v>
      </c>
      <c r="D1461" s="365" t="s">
        <v>2054</v>
      </c>
      <c r="E1461" s="784" t="s">
        <v>2052</v>
      </c>
      <c r="F1461" s="546"/>
      <c r="G1461" s="526" t="s">
        <v>862</v>
      </c>
      <c r="H1461" s="526"/>
      <c r="I1461" s="674">
        <v>1</v>
      </c>
      <c r="J1461" s="543">
        <v>0</v>
      </c>
    </row>
    <row r="1462" spans="1:10" ht="36">
      <c r="A1462" s="849" t="s">
        <v>3229</v>
      </c>
      <c r="B1462" s="697">
        <v>231</v>
      </c>
      <c r="C1462" s="647" t="s">
        <v>112</v>
      </c>
      <c r="D1462" s="534" t="s">
        <v>875</v>
      </c>
      <c r="E1462" s="784" t="s">
        <v>2052</v>
      </c>
      <c r="F1462" s="546"/>
      <c r="G1462" s="526" t="s">
        <v>862</v>
      </c>
      <c r="H1462" s="526"/>
      <c r="I1462" s="674">
        <v>1</v>
      </c>
      <c r="J1462" s="543">
        <v>0</v>
      </c>
    </row>
    <row r="1463" spans="1:10" ht="36">
      <c r="A1463" s="849" t="s">
        <v>3229</v>
      </c>
      <c r="B1463" s="697">
        <v>232</v>
      </c>
      <c r="C1463" s="647" t="s">
        <v>112</v>
      </c>
      <c r="D1463" s="551" t="s">
        <v>871</v>
      </c>
      <c r="E1463" s="784" t="s">
        <v>2052</v>
      </c>
      <c r="F1463" s="546"/>
      <c r="G1463" s="526" t="s">
        <v>862</v>
      </c>
      <c r="H1463" s="526"/>
      <c r="I1463" s="674">
        <v>1</v>
      </c>
      <c r="J1463" s="543">
        <v>0</v>
      </c>
    </row>
    <row r="1464" spans="1:10" ht="36">
      <c r="A1464" s="849" t="s">
        <v>3229</v>
      </c>
      <c r="B1464" s="697">
        <v>233</v>
      </c>
      <c r="C1464" s="648" t="s">
        <v>112</v>
      </c>
      <c r="D1464" s="532" t="s">
        <v>2053</v>
      </c>
      <c r="E1464" s="784" t="s">
        <v>2052</v>
      </c>
      <c r="F1464" s="546"/>
      <c r="G1464" s="526" t="s">
        <v>862</v>
      </c>
      <c r="H1464" s="526"/>
      <c r="I1464" s="674">
        <v>1</v>
      </c>
      <c r="J1464" s="543">
        <v>0</v>
      </c>
    </row>
    <row r="1465" spans="1:10" ht="36">
      <c r="A1465" s="849" t="s">
        <v>3229</v>
      </c>
      <c r="B1465" s="697">
        <v>234</v>
      </c>
      <c r="C1465" s="647" t="s">
        <v>112</v>
      </c>
      <c r="D1465" s="532" t="s">
        <v>879</v>
      </c>
      <c r="E1465" s="784" t="s">
        <v>2051</v>
      </c>
      <c r="F1465" s="546"/>
      <c r="G1465" s="526" t="s">
        <v>862</v>
      </c>
      <c r="H1465" s="526"/>
      <c r="I1465" s="674">
        <v>1</v>
      </c>
      <c r="J1465" s="543">
        <v>0</v>
      </c>
    </row>
    <row r="1466" spans="1:10" ht="36">
      <c r="A1466" s="849" t="s">
        <v>3229</v>
      </c>
      <c r="B1466" s="697">
        <v>235</v>
      </c>
      <c r="C1466" s="647" t="s">
        <v>112</v>
      </c>
      <c r="D1466" s="365" t="s">
        <v>1607</v>
      </c>
      <c r="E1466" s="784" t="s">
        <v>2051</v>
      </c>
      <c r="F1466" s="546"/>
      <c r="G1466" s="526" t="s">
        <v>862</v>
      </c>
      <c r="H1466" s="526"/>
      <c r="I1466" s="674">
        <v>1</v>
      </c>
      <c r="J1466" s="543">
        <v>0</v>
      </c>
    </row>
    <row r="1467" spans="1:10" ht="36">
      <c r="A1467" s="849" t="s">
        <v>3229</v>
      </c>
      <c r="B1467" s="697">
        <v>236</v>
      </c>
      <c r="C1467" s="647" t="s">
        <v>112</v>
      </c>
      <c r="D1467" s="534" t="s">
        <v>875</v>
      </c>
      <c r="E1467" s="784" t="s">
        <v>2051</v>
      </c>
      <c r="F1467" s="546"/>
      <c r="G1467" s="526" t="s">
        <v>862</v>
      </c>
      <c r="H1467" s="526"/>
      <c r="I1467" s="674">
        <v>1</v>
      </c>
      <c r="J1467" s="543">
        <v>0</v>
      </c>
    </row>
    <row r="1468" spans="1:10" ht="36">
      <c r="A1468" s="849" t="s">
        <v>3229</v>
      </c>
      <c r="B1468" s="697">
        <v>237</v>
      </c>
      <c r="C1468" s="647" t="s">
        <v>112</v>
      </c>
      <c r="D1468" s="534" t="s">
        <v>871</v>
      </c>
      <c r="E1468" s="545" t="s">
        <v>2051</v>
      </c>
      <c r="F1468" s="546"/>
      <c r="G1468" s="526" t="s">
        <v>862</v>
      </c>
      <c r="H1468" s="526"/>
      <c r="I1468" s="674">
        <v>1</v>
      </c>
      <c r="J1468" s="543">
        <v>0</v>
      </c>
    </row>
    <row r="1469" spans="1:10" ht="36">
      <c r="A1469" s="849" t="s">
        <v>3229</v>
      </c>
      <c r="B1469" s="697">
        <v>238</v>
      </c>
      <c r="C1469" s="647" t="s">
        <v>112</v>
      </c>
      <c r="D1469" s="532" t="s">
        <v>879</v>
      </c>
      <c r="E1469" s="545" t="s">
        <v>2049</v>
      </c>
      <c r="F1469" s="546"/>
      <c r="G1469" s="526" t="s">
        <v>862</v>
      </c>
      <c r="H1469" s="526"/>
      <c r="I1469" s="674">
        <v>1</v>
      </c>
      <c r="J1469" s="543">
        <v>0</v>
      </c>
    </row>
    <row r="1470" spans="1:10" ht="36">
      <c r="A1470" s="849" t="s">
        <v>3229</v>
      </c>
      <c r="B1470" s="697">
        <v>239</v>
      </c>
      <c r="C1470" s="647" t="s">
        <v>112</v>
      </c>
      <c r="D1470" s="532" t="s">
        <v>2050</v>
      </c>
      <c r="E1470" s="545" t="s">
        <v>2049</v>
      </c>
      <c r="F1470" s="546"/>
      <c r="G1470" s="526" t="s">
        <v>862</v>
      </c>
      <c r="H1470" s="526"/>
      <c r="I1470" s="674">
        <v>1</v>
      </c>
      <c r="J1470" s="543">
        <v>0</v>
      </c>
    </row>
    <row r="1471" spans="1:10" ht="36">
      <c r="A1471" s="849" t="s">
        <v>3229</v>
      </c>
      <c r="B1471" s="697">
        <v>240</v>
      </c>
      <c r="C1471" s="647" t="s">
        <v>112</v>
      </c>
      <c r="D1471" s="534" t="s">
        <v>875</v>
      </c>
      <c r="E1471" s="545" t="s">
        <v>2049</v>
      </c>
      <c r="F1471" s="546"/>
      <c r="G1471" s="526" t="s">
        <v>862</v>
      </c>
      <c r="H1471" s="526"/>
      <c r="I1471" s="674">
        <v>1</v>
      </c>
      <c r="J1471" s="543">
        <v>0</v>
      </c>
    </row>
    <row r="1472" spans="1:10" ht="36">
      <c r="A1472" s="849" t="s">
        <v>3229</v>
      </c>
      <c r="B1472" s="697">
        <v>241</v>
      </c>
      <c r="C1472" s="647" t="s">
        <v>112</v>
      </c>
      <c r="D1472" s="534" t="s">
        <v>871</v>
      </c>
      <c r="E1472" s="545" t="s">
        <v>2049</v>
      </c>
      <c r="F1472" s="546"/>
      <c r="G1472" s="526" t="s">
        <v>862</v>
      </c>
      <c r="H1472" s="526"/>
      <c r="I1472" s="674">
        <v>1</v>
      </c>
      <c r="J1472" s="543">
        <v>0</v>
      </c>
    </row>
    <row r="1473" spans="1:10" ht="36">
      <c r="A1473" s="849" t="s">
        <v>3229</v>
      </c>
      <c r="B1473" s="697">
        <v>242</v>
      </c>
      <c r="C1473" s="647" t="s">
        <v>112</v>
      </c>
      <c r="D1473" s="532" t="s">
        <v>871</v>
      </c>
      <c r="E1473" s="545" t="s">
        <v>2049</v>
      </c>
      <c r="F1473" s="546"/>
      <c r="G1473" s="526" t="s">
        <v>862</v>
      </c>
      <c r="H1473" s="526"/>
      <c r="I1473" s="901">
        <v>1</v>
      </c>
      <c r="J1473" s="704">
        <v>0</v>
      </c>
    </row>
    <row r="1474" spans="1:10" ht="36">
      <c r="A1474" s="849" t="s">
        <v>3229</v>
      </c>
      <c r="B1474" s="697">
        <v>243</v>
      </c>
      <c r="C1474" s="647" t="s">
        <v>112</v>
      </c>
      <c r="D1474" s="532" t="s">
        <v>879</v>
      </c>
      <c r="E1474" s="545" t="s">
        <v>2048</v>
      </c>
      <c r="F1474" s="546"/>
      <c r="G1474" s="526" t="s">
        <v>862</v>
      </c>
      <c r="H1474" s="526"/>
      <c r="I1474" s="674">
        <v>1</v>
      </c>
      <c r="J1474" s="543">
        <v>0</v>
      </c>
    </row>
    <row r="1475" spans="1:10" ht="36">
      <c r="A1475" s="849" t="s">
        <v>3229</v>
      </c>
      <c r="B1475" s="697">
        <v>244</v>
      </c>
      <c r="C1475" s="647" t="s">
        <v>112</v>
      </c>
      <c r="D1475" s="532" t="s">
        <v>868</v>
      </c>
      <c r="E1475" s="545" t="s">
        <v>2048</v>
      </c>
      <c r="F1475" s="546"/>
      <c r="G1475" s="526" t="s">
        <v>862</v>
      </c>
      <c r="H1475" s="526"/>
      <c r="I1475" s="674">
        <v>1</v>
      </c>
      <c r="J1475" s="543">
        <v>0</v>
      </c>
    </row>
    <row r="1476" spans="1:10" ht="36">
      <c r="A1476" s="849" t="s">
        <v>3229</v>
      </c>
      <c r="B1476" s="697">
        <v>245</v>
      </c>
      <c r="C1476" s="647" t="s">
        <v>112</v>
      </c>
      <c r="D1476" s="534" t="s">
        <v>1605</v>
      </c>
      <c r="E1476" s="545" t="s">
        <v>2048</v>
      </c>
      <c r="F1476" s="546"/>
      <c r="G1476" s="526" t="s">
        <v>862</v>
      </c>
      <c r="H1476" s="526"/>
      <c r="I1476" s="674">
        <v>1</v>
      </c>
      <c r="J1476" s="543">
        <v>0</v>
      </c>
    </row>
    <row r="1477" spans="1:10" ht="36">
      <c r="A1477" s="849" t="s">
        <v>3229</v>
      </c>
      <c r="B1477" s="697">
        <v>246</v>
      </c>
      <c r="C1477" s="647" t="s">
        <v>112</v>
      </c>
      <c r="D1477" s="532" t="s">
        <v>879</v>
      </c>
      <c r="E1477" s="545" t="s">
        <v>2044</v>
      </c>
      <c r="F1477" s="546"/>
      <c r="G1477" s="526" t="s">
        <v>862</v>
      </c>
      <c r="H1477" s="526"/>
      <c r="I1477" s="674">
        <v>1</v>
      </c>
      <c r="J1477" s="543">
        <v>0</v>
      </c>
    </row>
    <row r="1478" spans="1:10" ht="36">
      <c r="A1478" s="849" t="s">
        <v>3229</v>
      </c>
      <c r="B1478" s="697">
        <v>247</v>
      </c>
      <c r="C1478" s="647" t="s">
        <v>112</v>
      </c>
      <c r="D1478" s="532" t="s">
        <v>2047</v>
      </c>
      <c r="E1478" s="545" t="s">
        <v>2044</v>
      </c>
      <c r="F1478" s="546"/>
      <c r="G1478" s="526" t="s">
        <v>862</v>
      </c>
      <c r="H1478" s="526"/>
      <c r="I1478" s="674">
        <v>1</v>
      </c>
      <c r="J1478" s="543">
        <v>0</v>
      </c>
    </row>
    <row r="1479" spans="1:10" ht="36">
      <c r="A1479" s="849" t="s">
        <v>3229</v>
      </c>
      <c r="B1479" s="697">
        <v>248</v>
      </c>
      <c r="C1479" s="647" t="s">
        <v>112</v>
      </c>
      <c r="D1479" s="532" t="s">
        <v>2046</v>
      </c>
      <c r="E1479" s="545" t="s">
        <v>2044</v>
      </c>
      <c r="F1479" s="546"/>
      <c r="G1479" s="526" t="s">
        <v>862</v>
      </c>
      <c r="H1479" s="526"/>
      <c r="I1479" s="674">
        <v>1</v>
      </c>
      <c r="J1479" s="543">
        <v>0</v>
      </c>
    </row>
    <row r="1480" spans="1:10" ht="36">
      <c r="A1480" s="849" t="s">
        <v>3229</v>
      </c>
      <c r="B1480" s="697">
        <v>249</v>
      </c>
      <c r="C1480" s="647" t="s">
        <v>112</v>
      </c>
      <c r="D1480" s="534" t="s">
        <v>2045</v>
      </c>
      <c r="E1480" s="545" t="s">
        <v>2044</v>
      </c>
      <c r="F1480" s="546"/>
      <c r="G1480" s="526" t="s">
        <v>862</v>
      </c>
      <c r="H1480" s="526"/>
      <c r="I1480" s="674">
        <v>1</v>
      </c>
      <c r="J1480" s="543">
        <v>0</v>
      </c>
    </row>
    <row r="1481" spans="1:10" ht="36">
      <c r="A1481" s="849" t="s">
        <v>3229</v>
      </c>
      <c r="B1481" s="697">
        <v>250</v>
      </c>
      <c r="C1481" s="647" t="s">
        <v>112</v>
      </c>
      <c r="D1481" s="532" t="s">
        <v>871</v>
      </c>
      <c r="E1481" s="545" t="s">
        <v>2044</v>
      </c>
      <c r="F1481" s="546"/>
      <c r="G1481" s="526" t="s">
        <v>862</v>
      </c>
      <c r="H1481" s="526"/>
      <c r="I1481" s="674">
        <v>1</v>
      </c>
      <c r="J1481" s="543">
        <v>0</v>
      </c>
    </row>
    <row r="1482" spans="1:10" ht="36">
      <c r="A1482" s="849" t="s">
        <v>3229</v>
      </c>
      <c r="B1482" s="697">
        <v>251</v>
      </c>
      <c r="C1482" s="647" t="s">
        <v>112</v>
      </c>
      <c r="D1482" s="532" t="s">
        <v>2041</v>
      </c>
      <c r="E1482" s="545" t="s">
        <v>2044</v>
      </c>
      <c r="F1482" s="546"/>
      <c r="G1482" s="526" t="s">
        <v>862</v>
      </c>
      <c r="H1482" s="526"/>
      <c r="I1482" s="674">
        <v>1</v>
      </c>
      <c r="J1482" s="543">
        <v>0</v>
      </c>
    </row>
    <row r="1483" spans="1:10" ht="36">
      <c r="A1483" s="849" t="s">
        <v>3229</v>
      </c>
      <c r="B1483" s="697">
        <v>252</v>
      </c>
      <c r="C1483" s="647" t="s">
        <v>112</v>
      </c>
      <c r="D1483" s="532" t="s">
        <v>879</v>
      </c>
      <c r="E1483" s="545" t="s">
        <v>2040</v>
      </c>
      <c r="F1483" s="546"/>
      <c r="G1483" s="526" t="s">
        <v>862</v>
      </c>
      <c r="H1483" s="526"/>
      <c r="I1483" s="674">
        <v>1</v>
      </c>
      <c r="J1483" s="543">
        <v>0</v>
      </c>
    </row>
    <row r="1484" spans="1:10" ht="36">
      <c r="A1484" s="849" t="s">
        <v>3229</v>
      </c>
      <c r="B1484" s="697">
        <v>253</v>
      </c>
      <c r="C1484" s="647" t="s">
        <v>112</v>
      </c>
      <c r="D1484" s="532" t="s">
        <v>2043</v>
      </c>
      <c r="E1484" s="545" t="s">
        <v>2040</v>
      </c>
      <c r="F1484" s="546"/>
      <c r="G1484" s="526" t="s">
        <v>862</v>
      </c>
      <c r="H1484" s="526"/>
      <c r="I1484" s="674">
        <v>1</v>
      </c>
      <c r="J1484" s="543">
        <v>0</v>
      </c>
    </row>
    <row r="1485" spans="1:10" ht="36">
      <c r="A1485" s="849" t="s">
        <v>3229</v>
      </c>
      <c r="B1485" s="697">
        <v>254</v>
      </c>
      <c r="C1485" s="647" t="s">
        <v>112</v>
      </c>
      <c r="D1485" s="532" t="s">
        <v>2042</v>
      </c>
      <c r="E1485" s="545" t="s">
        <v>2040</v>
      </c>
      <c r="F1485" s="546"/>
      <c r="G1485" s="526" t="s">
        <v>862</v>
      </c>
      <c r="H1485" s="526"/>
      <c r="I1485" s="674">
        <v>1</v>
      </c>
      <c r="J1485" s="543">
        <v>0</v>
      </c>
    </row>
    <row r="1486" spans="1:10" ht="36">
      <c r="A1486" s="849" t="s">
        <v>3229</v>
      </c>
      <c r="B1486" s="697">
        <v>255</v>
      </c>
      <c r="C1486" s="647" t="s">
        <v>112</v>
      </c>
      <c r="D1486" s="532" t="s">
        <v>2041</v>
      </c>
      <c r="E1486" s="545" t="s">
        <v>2040</v>
      </c>
      <c r="F1486" s="546"/>
      <c r="G1486" s="526" t="s">
        <v>862</v>
      </c>
      <c r="H1486" s="526"/>
      <c r="I1486" s="674">
        <v>1</v>
      </c>
      <c r="J1486" s="543">
        <v>0</v>
      </c>
    </row>
    <row r="1487" spans="1:10" ht="36">
      <c r="A1487" s="849" t="s">
        <v>3229</v>
      </c>
      <c r="B1487" s="697">
        <v>256</v>
      </c>
      <c r="C1487" s="648" t="s">
        <v>112</v>
      </c>
      <c r="D1487" s="532" t="s">
        <v>879</v>
      </c>
      <c r="E1487" s="545" t="s">
        <v>2037</v>
      </c>
      <c r="F1487" s="546"/>
      <c r="G1487" s="526" t="s">
        <v>862</v>
      </c>
      <c r="H1487" s="526"/>
      <c r="I1487" s="674">
        <v>1</v>
      </c>
      <c r="J1487" s="543">
        <v>0</v>
      </c>
    </row>
    <row r="1488" spans="1:10" ht="36">
      <c r="A1488" s="849" t="s">
        <v>3229</v>
      </c>
      <c r="B1488" s="697">
        <v>257</v>
      </c>
      <c r="C1488" s="647" t="s">
        <v>112</v>
      </c>
      <c r="D1488" s="532" t="s">
        <v>2039</v>
      </c>
      <c r="E1488" s="545" t="s">
        <v>2037</v>
      </c>
      <c r="F1488" s="546"/>
      <c r="G1488" s="526" t="s">
        <v>862</v>
      </c>
      <c r="H1488" s="526"/>
      <c r="I1488" s="674">
        <v>1</v>
      </c>
      <c r="J1488" s="543">
        <v>0</v>
      </c>
    </row>
    <row r="1489" spans="1:10" ht="24" customHeight="1">
      <c r="A1489" s="849" t="s">
        <v>3229</v>
      </c>
      <c r="B1489" s="697">
        <v>258</v>
      </c>
      <c r="C1489" s="647" t="s">
        <v>112</v>
      </c>
      <c r="D1489" s="532" t="s">
        <v>2038</v>
      </c>
      <c r="E1489" s="545" t="s">
        <v>2037</v>
      </c>
      <c r="F1489" s="546"/>
      <c r="G1489" s="526" t="s">
        <v>862</v>
      </c>
      <c r="H1489" s="526"/>
      <c r="I1489" s="674">
        <v>1</v>
      </c>
      <c r="J1489" s="543">
        <v>0</v>
      </c>
    </row>
    <row r="1490" spans="1:10" ht="36">
      <c r="A1490" s="849" t="s">
        <v>3229</v>
      </c>
      <c r="B1490" s="697">
        <v>259</v>
      </c>
      <c r="C1490" s="647" t="s">
        <v>112</v>
      </c>
      <c r="D1490" s="532" t="s">
        <v>2036</v>
      </c>
      <c r="E1490" s="545" t="s">
        <v>2033</v>
      </c>
      <c r="F1490" s="546"/>
      <c r="G1490" s="526" t="s">
        <v>862</v>
      </c>
      <c r="H1490" s="526"/>
      <c r="I1490" s="674">
        <v>1</v>
      </c>
      <c r="J1490" s="543">
        <v>0</v>
      </c>
    </row>
    <row r="1491" spans="1:10" ht="36">
      <c r="A1491" s="849" t="s">
        <v>3229</v>
      </c>
      <c r="B1491" s="697">
        <v>260</v>
      </c>
      <c r="C1491" s="648" t="s">
        <v>112</v>
      </c>
      <c r="D1491" s="534" t="s">
        <v>2035</v>
      </c>
      <c r="E1491" s="545" t="s">
        <v>2033</v>
      </c>
      <c r="F1491" s="546"/>
      <c r="G1491" s="526" t="s">
        <v>862</v>
      </c>
      <c r="H1491" s="526"/>
      <c r="I1491" s="674">
        <v>1</v>
      </c>
      <c r="J1491" s="543">
        <v>0</v>
      </c>
    </row>
    <row r="1492" spans="1:10" ht="36">
      <c r="A1492" s="849" t="s">
        <v>3229</v>
      </c>
      <c r="B1492" s="697">
        <v>261</v>
      </c>
      <c r="C1492" s="647" t="s">
        <v>112</v>
      </c>
      <c r="D1492" s="534" t="s">
        <v>2034</v>
      </c>
      <c r="E1492" s="532" t="s">
        <v>2033</v>
      </c>
      <c r="F1492" s="547"/>
      <c r="G1492" s="532" t="s">
        <v>862</v>
      </c>
      <c r="H1492" s="532"/>
      <c r="I1492" s="655">
        <v>1</v>
      </c>
      <c r="J1492" s="537">
        <v>0</v>
      </c>
    </row>
    <row r="1493" spans="1:10" ht="15.6">
      <c r="A1493" s="697"/>
      <c r="B1493" s="697"/>
      <c r="C1493" s="647"/>
      <c r="D1493" s="534"/>
      <c r="E1493" s="1181" t="s">
        <v>3589</v>
      </c>
      <c r="F1493" s="1182"/>
      <c r="G1493" s="526"/>
      <c r="H1493" s="532"/>
      <c r="I1493" s="655"/>
      <c r="J1493" s="537"/>
    </row>
    <row r="1494" spans="1:10" ht="36">
      <c r="A1494" s="849" t="s">
        <v>3229</v>
      </c>
      <c r="B1494" s="697">
        <v>262</v>
      </c>
      <c r="C1494" s="500" t="s">
        <v>112</v>
      </c>
      <c r="D1494" s="501" t="s">
        <v>2938</v>
      </c>
      <c r="E1494" s="501" t="s">
        <v>916</v>
      </c>
      <c r="F1494" s="501"/>
      <c r="G1494" s="505" t="s">
        <v>762</v>
      </c>
      <c r="H1494" s="502"/>
      <c r="I1494" s="503">
        <v>1</v>
      </c>
      <c r="J1494" s="503">
        <v>0</v>
      </c>
    </row>
    <row r="1495" spans="1:10" ht="36">
      <c r="A1495" s="849" t="s">
        <v>3229</v>
      </c>
      <c r="B1495" s="697">
        <v>263</v>
      </c>
      <c r="C1495" s="500" t="s">
        <v>112</v>
      </c>
      <c r="D1495" s="501" t="s">
        <v>915</v>
      </c>
      <c r="E1495" s="501" t="s">
        <v>914</v>
      </c>
      <c r="F1495" s="501"/>
      <c r="G1495" s="505" t="s">
        <v>762</v>
      </c>
      <c r="H1495" s="502"/>
      <c r="I1495" s="503">
        <v>1</v>
      </c>
      <c r="J1495" s="503">
        <v>0</v>
      </c>
    </row>
    <row r="1496" spans="1:10" ht="36">
      <c r="A1496" s="849" t="s">
        <v>3229</v>
      </c>
      <c r="B1496" s="697">
        <v>264</v>
      </c>
      <c r="C1496" s="500" t="s">
        <v>112</v>
      </c>
      <c r="D1496" s="501" t="s">
        <v>2939</v>
      </c>
      <c r="E1496" s="501" t="s">
        <v>913</v>
      </c>
      <c r="F1496" s="501"/>
      <c r="G1496" s="505" t="s">
        <v>762</v>
      </c>
      <c r="H1496" s="502"/>
      <c r="I1496" s="503">
        <v>1</v>
      </c>
      <c r="J1496" s="503">
        <v>0</v>
      </c>
    </row>
    <row r="1497" spans="1:10" ht="36">
      <c r="A1497" s="849" t="s">
        <v>3229</v>
      </c>
      <c r="B1497" s="697">
        <v>265</v>
      </c>
      <c r="C1497" s="500" t="s">
        <v>112</v>
      </c>
      <c r="D1497" s="501" t="s">
        <v>2940</v>
      </c>
      <c r="E1497" s="501" t="s">
        <v>912</v>
      </c>
      <c r="F1497" s="501"/>
      <c r="G1497" s="505" t="s">
        <v>762</v>
      </c>
      <c r="H1497" s="502"/>
      <c r="I1497" s="503">
        <v>1</v>
      </c>
      <c r="J1497" s="503">
        <v>0</v>
      </c>
    </row>
    <row r="1498" spans="1:10" ht="36">
      <c r="A1498" s="849" t="s">
        <v>3229</v>
      </c>
      <c r="B1498" s="697">
        <v>266</v>
      </c>
      <c r="C1498" s="500" t="s">
        <v>112</v>
      </c>
      <c r="D1498" s="501" t="s">
        <v>2941</v>
      </c>
      <c r="E1498" s="501" t="s">
        <v>911</v>
      </c>
      <c r="F1498" s="501"/>
      <c r="G1498" s="505" t="s">
        <v>762</v>
      </c>
      <c r="H1498" s="502"/>
      <c r="I1498" s="503">
        <v>1</v>
      </c>
      <c r="J1498" s="503">
        <v>0</v>
      </c>
    </row>
    <row r="1499" spans="1:10" ht="36">
      <c r="A1499" s="849" t="s">
        <v>3229</v>
      </c>
      <c r="B1499" s="697">
        <v>267</v>
      </c>
      <c r="C1499" s="500" t="s">
        <v>112</v>
      </c>
      <c r="D1499" s="501" t="s">
        <v>910</v>
      </c>
      <c r="E1499" s="501" t="s">
        <v>909</v>
      </c>
      <c r="F1499" s="501"/>
      <c r="G1499" s="501" t="s">
        <v>762</v>
      </c>
      <c r="H1499" s="502"/>
      <c r="I1499" s="863">
        <v>6</v>
      </c>
      <c r="J1499" s="863">
        <v>0</v>
      </c>
    </row>
    <row r="1500" spans="1:10" ht="36">
      <c r="A1500" s="849" t="s">
        <v>3229</v>
      </c>
      <c r="B1500" s="697">
        <v>268</v>
      </c>
      <c r="C1500" s="500" t="s">
        <v>112</v>
      </c>
      <c r="D1500" s="365" t="s">
        <v>895</v>
      </c>
      <c r="E1500" s="501" t="s">
        <v>906</v>
      </c>
      <c r="F1500" s="501"/>
      <c r="G1500" s="505" t="s">
        <v>862</v>
      </c>
      <c r="H1500" s="502"/>
      <c r="I1500" s="503">
        <v>1</v>
      </c>
      <c r="J1500" s="503">
        <v>0</v>
      </c>
    </row>
    <row r="1501" spans="1:10" ht="36">
      <c r="A1501" s="849" t="s">
        <v>3229</v>
      </c>
      <c r="B1501" s="697">
        <v>269</v>
      </c>
      <c r="C1501" s="500" t="s">
        <v>112</v>
      </c>
      <c r="D1501" s="785" t="s">
        <v>908</v>
      </c>
      <c r="E1501" s="501" t="s">
        <v>906</v>
      </c>
      <c r="F1501" s="501"/>
      <c r="G1501" s="505" t="s">
        <v>862</v>
      </c>
      <c r="H1501" s="502"/>
      <c r="I1501" s="503">
        <v>1</v>
      </c>
      <c r="J1501" s="503">
        <v>0</v>
      </c>
    </row>
    <row r="1502" spans="1:10" ht="36">
      <c r="A1502" s="849" t="s">
        <v>3229</v>
      </c>
      <c r="B1502" s="697">
        <v>270</v>
      </c>
      <c r="C1502" s="500" t="s">
        <v>112</v>
      </c>
      <c r="D1502" s="551" t="s">
        <v>875</v>
      </c>
      <c r="E1502" s="523" t="s">
        <v>906</v>
      </c>
      <c r="F1502" s="501"/>
      <c r="G1502" s="505" t="s">
        <v>862</v>
      </c>
      <c r="H1502" s="502"/>
      <c r="I1502" s="503">
        <v>1</v>
      </c>
      <c r="J1502" s="503">
        <v>0</v>
      </c>
    </row>
    <row r="1503" spans="1:10" ht="36">
      <c r="A1503" s="849" t="s">
        <v>3229</v>
      </c>
      <c r="B1503" s="697">
        <v>271</v>
      </c>
      <c r="C1503" s="500" t="s">
        <v>112</v>
      </c>
      <c r="D1503" s="551" t="s">
        <v>2715</v>
      </c>
      <c r="E1503" s="523" t="s">
        <v>906</v>
      </c>
      <c r="F1503" s="501"/>
      <c r="G1503" s="505" t="s">
        <v>862</v>
      </c>
      <c r="H1503" s="502"/>
      <c r="I1503" s="503">
        <v>1</v>
      </c>
      <c r="J1503" s="503">
        <v>0</v>
      </c>
    </row>
    <row r="1504" spans="1:10" ht="36">
      <c r="A1504" s="849" t="s">
        <v>3229</v>
      </c>
      <c r="B1504" s="697">
        <v>272</v>
      </c>
      <c r="C1504" s="500" t="s">
        <v>112</v>
      </c>
      <c r="D1504" s="551" t="s">
        <v>907</v>
      </c>
      <c r="E1504" s="523" t="s">
        <v>906</v>
      </c>
      <c r="F1504" s="501"/>
      <c r="G1504" s="505" t="s">
        <v>862</v>
      </c>
      <c r="H1504" s="502"/>
      <c r="I1504" s="503">
        <v>1</v>
      </c>
      <c r="J1504" s="503">
        <v>0</v>
      </c>
    </row>
    <row r="1505" spans="1:10" ht="36">
      <c r="A1505" s="849" t="s">
        <v>3229</v>
      </c>
      <c r="B1505" s="697">
        <v>273</v>
      </c>
      <c r="C1505" s="500" t="s">
        <v>112</v>
      </c>
      <c r="D1505" s="365" t="s">
        <v>879</v>
      </c>
      <c r="E1505" s="523" t="s">
        <v>897</v>
      </c>
      <c r="F1505" s="501"/>
      <c r="G1505" s="505" t="s">
        <v>862</v>
      </c>
      <c r="H1505" s="502"/>
      <c r="I1505" s="503">
        <v>1</v>
      </c>
      <c r="J1505" s="503">
        <v>0</v>
      </c>
    </row>
    <row r="1506" spans="1:10" ht="36">
      <c r="A1506" s="849" t="s">
        <v>3229</v>
      </c>
      <c r="B1506" s="697">
        <v>274</v>
      </c>
      <c r="C1506" s="500" t="s">
        <v>112</v>
      </c>
      <c r="D1506" s="551" t="s">
        <v>875</v>
      </c>
      <c r="E1506" s="523" t="s">
        <v>897</v>
      </c>
      <c r="F1506" s="501"/>
      <c r="G1506" s="505" t="s">
        <v>862</v>
      </c>
      <c r="H1506" s="502"/>
      <c r="I1506" s="503">
        <v>1</v>
      </c>
      <c r="J1506" s="503">
        <v>0</v>
      </c>
    </row>
    <row r="1507" spans="1:10" ht="36">
      <c r="A1507" s="849" t="s">
        <v>3229</v>
      </c>
      <c r="B1507" s="697">
        <v>275</v>
      </c>
      <c r="C1507" s="500" t="s">
        <v>112</v>
      </c>
      <c r="D1507" s="551" t="s">
        <v>902</v>
      </c>
      <c r="E1507" s="523" t="s">
        <v>897</v>
      </c>
      <c r="F1507" s="501"/>
      <c r="G1507" s="505" t="s">
        <v>862</v>
      </c>
      <c r="H1507" s="502"/>
      <c r="I1507" s="503">
        <v>1</v>
      </c>
      <c r="J1507" s="503">
        <v>0</v>
      </c>
    </row>
    <row r="1508" spans="1:10" ht="36">
      <c r="A1508" s="849" t="s">
        <v>3229</v>
      </c>
      <c r="B1508" s="697">
        <v>276</v>
      </c>
      <c r="C1508" s="500" t="s">
        <v>112</v>
      </c>
      <c r="D1508" s="551" t="s">
        <v>900</v>
      </c>
      <c r="E1508" s="523" t="s">
        <v>897</v>
      </c>
      <c r="F1508" s="501"/>
      <c r="G1508" s="505" t="s">
        <v>862</v>
      </c>
      <c r="H1508" s="502"/>
      <c r="I1508" s="503">
        <v>1</v>
      </c>
      <c r="J1508" s="503">
        <v>0</v>
      </c>
    </row>
    <row r="1509" spans="1:10" ht="36">
      <c r="A1509" s="849" t="s">
        <v>3229</v>
      </c>
      <c r="B1509" s="697">
        <v>277</v>
      </c>
      <c r="C1509" s="500" t="s">
        <v>112</v>
      </c>
      <c r="D1509" s="365" t="s">
        <v>898</v>
      </c>
      <c r="E1509" s="523" t="s">
        <v>897</v>
      </c>
      <c r="F1509" s="501"/>
      <c r="G1509" s="505" t="s">
        <v>862</v>
      </c>
      <c r="H1509" s="502"/>
      <c r="I1509" s="503">
        <v>1</v>
      </c>
      <c r="J1509" s="503">
        <v>0</v>
      </c>
    </row>
    <row r="1510" spans="1:10" ht="36">
      <c r="A1510" s="849" t="s">
        <v>3229</v>
      </c>
      <c r="B1510" s="697">
        <v>278</v>
      </c>
      <c r="C1510" s="500" t="s">
        <v>112</v>
      </c>
      <c r="D1510" s="365" t="s">
        <v>895</v>
      </c>
      <c r="E1510" s="550" t="s">
        <v>537</v>
      </c>
      <c r="F1510" s="501"/>
      <c r="G1510" s="505" t="s">
        <v>862</v>
      </c>
      <c r="H1510" s="502"/>
      <c r="I1510" s="503">
        <v>1</v>
      </c>
      <c r="J1510" s="503">
        <v>0</v>
      </c>
    </row>
    <row r="1511" spans="1:10" ht="36">
      <c r="A1511" s="849" t="s">
        <v>3229</v>
      </c>
      <c r="B1511" s="697">
        <v>279</v>
      </c>
      <c r="C1511" s="500" t="s">
        <v>112</v>
      </c>
      <c r="D1511" s="365" t="s">
        <v>893</v>
      </c>
      <c r="E1511" s="550" t="s">
        <v>537</v>
      </c>
      <c r="F1511" s="501"/>
      <c r="G1511" s="505" t="s">
        <v>862</v>
      </c>
      <c r="H1511" s="502"/>
      <c r="I1511" s="503">
        <v>1</v>
      </c>
      <c r="J1511" s="503">
        <v>0</v>
      </c>
    </row>
    <row r="1512" spans="1:10" ht="36">
      <c r="A1512" s="849" t="s">
        <v>3229</v>
      </c>
      <c r="B1512" s="697">
        <v>280</v>
      </c>
      <c r="C1512" s="500" t="s">
        <v>112</v>
      </c>
      <c r="D1512" s="551" t="s">
        <v>875</v>
      </c>
      <c r="E1512" s="550" t="s">
        <v>537</v>
      </c>
      <c r="F1512" s="501"/>
      <c r="G1512" s="505" t="s">
        <v>862</v>
      </c>
      <c r="H1512" s="502"/>
      <c r="I1512" s="703">
        <v>1</v>
      </c>
      <c r="J1512" s="703">
        <v>0</v>
      </c>
    </row>
    <row r="1513" spans="1:10" ht="36">
      <c r="A1513" s="849" t="s">
        <v>3229</v>
      </c>
      <c r="B1513" s="697">
        <v>281</v>
      </c>
      <c r="C1513" s="500" t="s">
        <v>112</v>
      </c>
      <c r="D1513" s="551" t="s">
        <v>866</v>
      </c>
      <c r="E1513" s="550" t="s">
        <v>537</v>
      </c>
      <c r="F1513" s="501"/>
      <c r="G1513" s="505" t="s">
        <v>862</v>
      </c>
      <c r="H1513" s="502"/>
      <c r="I1513" s="503">
        <v>1</v>
      </c>
      <c r="J1513" s="503">
        <v>0</v>
      </c>
    </row>
    <row r="1514" spans="1:10" ht="36">
      <c r="A1514" s="849" t="s">
        <v>3229</v>
      </c>
      <c r="B1514" s="697">
        <v>282</v>
      </c>
      <c r="C1514" s="500" t="s">
        <v>112</v>
      </c>
      <c r="D1514" s="551" t="s">
        <v>889</v>
      </c>
      <c r="E1514" s="550" t="s">
        <v>537</v>
      </c>
      <c r="F1514" s="501"/>
      <c r="G1514" s="505" t="s">
        <v>862</v>
      </c>
      <c r="H1514" s="502"/>
      <c r="I1514" s="503">
        <v>1</v>
      </c>
      <c r="J1514" s="503">
        <v>0</v>
      </c>
    </row>
    <row r="1515" spans="1:10" ht="36">
      <c r="A1515" s="849" t="s">
        <v>3229</v>
      </c>
      <c r="B1515" s="697">
        <v>283</v>
      </c>
      <c r="C1515" s="500" t="s">
        <v>112</v>
      </c>
      <c r="D1515" s="551" t="s">
        <v>871</v>
      </c>
      <c r="E1515" s="550" t="s">
        <v>537</v>
      </c>
      <c r="F1515" s="501"/>
      <c r="G1515" s="505" t="s">
        <v>862</v>
      </c>
      <c r="H1515" s="502"/>
      <c r="I1515" s="503">
        <v>1</v>
      </c>
      <c r="J1515" s="503">
        <v>0</v>
      </c>
    </row>
    <row r="1516" spans="1:10" ht="36">
      <c r="A1516" s="849" t="s">
        <v>3229</v>
      </c>
      <c r="B1516" s="697">
        <v>284</v>
      </c>
      <c r="C1516" s="500" t="s">
        <v>112</v>
      </c>
      <c r="D1516" s="551" t="s">
        <v>886</v>
      </c>
      <c r="E1516" s="550" t="s">
        <v>537</v>
      </c>
      <c r="F1516" s="501"/>
      <c r="G1516" s="505" t="s">
        <v>862</v>
      </c>
      <c r="H1516" s="502"/>
      <c r="I1516" s="503">
        <v>1</v>
      </c>
      <c r="J1516" s="503">
        <v>0</v>
      </c>
    </row>
    <row r="1517" spans="1:10" ht="36">
      <c r="A1517" s="849" t="s">
        <v>3229</v>
      </c>
      <c r="B1517" s="697">
        <v>285</v>
      </c>
      <c r="C1517" s="500" t="s">
        <v>112</v>
      </c>
      <c r="D1517" s="365" t="s">
        <v>879</v>
      </c>
      <c r="E1517" s="550" t="s">
        <v>537</v>
      </c>
      <c r="F1517" s="501"/>
      <c r="G1517" s="505" t="s">
        <v>862</v>
      </c>
      <c r="H1517" s="502"/>
      <c r="I1517" s="503">
        <v>1</v>
      </c>
      <c r="J1517" s="503">
        <v>0</v>
      </c>
    </row>
    <row r="1518" spans="1:10" ht="36">
      <c r="A1518" s="849" t="s">
        <v>3229</v>
      </c>
      <c r="B1518" s="697">
        <v>286</v>
      </c>
      <c r="C1518" s="500" t="s">
        <v>112</v>
      </c>
      <c r="D1518" s="551" t="s">
        <v>875</v>
      </c>
      <c r="E1518" s="550" t="s">
        <v>537</v>
      </c>
      <c r="F1518" s="501"/>
      <c r="G1518" s="505" t="s">
        <v>862</v>
      </c>
      <c r="H1518" s="502"/>
      <c r="I1518" s="503">
        <v>1</v>
      </c>
      <c r="J1518" s="503">
        <v>0</v>
      </c>
    </row>
    <row r="1519" spans="1:10" ht="36">
      <c r="A1519" s="849" t="s">
        <v>3229</v>
      </c>
      <c r="B1519" s="697">
        <v>287</v>
      </c>
      <c r="C1519" s="500" t="s">
        <v>112</v>
      </c>
      <c r="D1519" s="551" t="s">
        <v>866</v>
      </c>
      <c r="E1519" s="550" t="s">
        <v>537</v>
      </c>
      <c r="F1519" s="501"/>
      <c r="G1519" s="505" t="s">
        <v>862</v>
      </c>
      <c r="H1519" s="502"/>
      <c r="I1519" s="503">
        <v>1</v>
      </c>
      <c r="J1519" s="503">
        <v>0</v>
      </c>
    </row>
    <row r="1520" spans="1:10" ht="36">
      <c r="A1520" s="849" t="s">
        <v>3229</v>
      </c>
      <c r="B1520" s="697">
        <v>288</v>
      </c>
      <c r="C1520" s="500" t="s">
        <v>112</v>
      </c>
      <c r="D1520" s="365" t="s">
        <v>879</v>
      </c>
      <c r="E1520" s="550" t="s">
        <v>870</v>
      </c>
      <c r="F1520" s="501"/>
      <c r="G1520" s="505" t="s">
        <v>862</v>
      </c>
      <c r="H1520" s="502"/>
      <c r="I1520" s="503">
        <v>1</v>
      </c>
      <c r="J1520" s="503">
        <v>0</v>
      </c>
    </row>
    <row r="1521" spans="1:10" ht="36">
      <c r="A1521" s="849" t="s">
        <v>3229</v>
      </c>
      <c r="B1521" s="697">
        <v>289</v>
      </c>
      <c r="C1521" s="500" t="s">
        <v>112</v>
      </c>
      <c r="D1521" s="365" t="s">
        <v>877</v>
      </c>
      <c r="E1521" s="550" t="s">
        <v>870</v>
      </c>
      <c r="F1521" s="501"/>
      <c r="G1521" s="505" t="s">
        <v>862</v>
      </c>
      <c r="H1521" s="502"/>
      <c r="I1521" s="503">
        <v>1</v>
      </c>
      <c r="J1521" s="503">
        <v>0</v>
      </c>
    </row>
    <row r="1522" spans="1:10" ht="36">
      <c r="A1522" s="849" t="s">
        <v>3229</v>
      </c>
      <c r="B1522" s="697">
        <v>290</v>
      </c>
      <c r="C1522" s="500" t="s">
        <v>112</v>
      </c>
      <c r="D1522" s="551" t="s">
        <v>875</v>
      </c>
      <c r="E1522" s="550" t="s">
        <v>870</v>
      </c>
      <c r="F1522" s="501"/>
      <c r="G1522" s="505" t="s">
        <v>862</v>
      </c>
      <c r="H1522" s="502"/>
      <c r="I1522" s="503">
        <v>1</v>
      </c>
      <c r="J1522" s="503">
        <v>0</v>
      </c>
    </row>
    <row r="1523" spans="1:10" ht="36">
      <c r="A1523" s="849" t="s">
        <v>3229</v>
      </c>
      <c r="B1523" s="697">
        <v>291</v>
      </c>
      <c r="C1523" s="500" t="s">
        <v>112</v>
      </c>
      <c r="D1523" s="551" t="s">
        <v>873</v>
      </c>
      <c r="E1523" s="550" t="s">
        <v>870</v>
      </c>
      <c r="F1523" s="501"/>
      <c r="G1523" s="505" t="s">
        <v>862</v>
      </c>
      <c r="H1523" s="502"/>
      <c r="I1523" s="503">
        <v>1</v>
      </c>
      <c r="J1523" s="503">
        <v>0</v>
      </c>
    </row>
    <row r="1524" spans="1:10" ht="36">
      <c r="A1524" s="849" t="s">
        <v>3229</v>
      </c>
      <c r="B1524" s="697">
        <v>292</v>
      </c>
      <c r="C1524" s="500" t="s">
        <v>112</v>
      </c>
      <c r="D1524" s="551" t="s">
        <v>871</v>
      </c>
      <c r="E1524" s="550" t="s">
        <v>870</v>
      </c>
      <c r="F1524" s="501"/>
      <c r="G1524" s="505" t="s">
        <v>862</v>
      </c>
      <c r="H1524" s="502"/>
      <c r="I1524" s="503">
        <v>1</v>
      </c>
      <c r="J1524" s="503">
        <v>0</v>
      </c>
    </row>
    <row r="1525" spans="1:10" ht="36">
      <c r="A1525" s="849" t="s">
        <v>3229</v>
      </c>
      <c r="B1525" s="697">
        <v>293</v>
      </c>
      <c r="C1525" s="500" t="s">
        <v>112</v>
      </c>
      <c r="D1525" s="365" t="s">
        <v>868</v>
      </c>
      <c r="E1525" s="523" t="s">
        <v>863</v>
      </c>
      <c r="F1525" s="501"/>
      <c r="G1525" s="505" t="s">
        <v>862</v>
      </c>
      <c r="H1525" s="502"/>
      <c r="I1525" s="503">
        <v>1</v>
      </c>
      <c r="J1525" s="503">
        <v>0</v>
      </c>
    </row>
    <row r="1526" spans="1:10" ht="36">
      <c r="A1526" s="849" t="s">
        <v>3229</v>
      </c>
      <c r="B1526" s="697">
        <v>294</v>
      </c>
      <c r="C1526" s="500" t="s">
        <v>112</v>
      </c>
      <c r="D1526" s="551" t="s">
        <v>866</v>
      </c>
      <c r="E1526" s="523" t="s">
        <v>863</v>
      </c>
      <c r="F1526" s="501"/>
      <c r="G1526" s="505" t="s">
        <v>862</v>
      </c>
      <c r="H1526" s="502"/>
      <c r="I1526" s="503">
        <v>1</v>
      </c>
      <c r="J1526" s="503">
        <v>0</v>
      </c>
    </row>
    <row r="1527" spans="1:10" ht="36">
      <c r="A1527" s="849" t="s">
        <v>3229</v>
      </c>
      <c r="B1527" s="697">
        <v>295</v>
      </c>
      <c r="C1527" s="508" t="s">
        <v>112</v>
      </c>
      <c r="D1527" s="458" t="s">
        <v>864</v>
      </c>
      <c r="E1527" s="1010" t="s">
        <v>863</v>
      </c>
      <c r="F1527" s="505"/>
      <c r="G1527" s="505" t="s">
        <v>862</v>
      </c>
      <c r="H1527" s="509"/>
      <c r="I1527" s="1011">
        <v>1</v>
      </c>
      <c r="J1527" s="1011">
        <v>0</v>
      </c>
    </row>
    <row r="1528" spans="1:10" ht="36">
      <c r="A1528" s="710" t="s">
        <v>3229</v>
      </c>
      <c r="B1528" s="623">
        <v>296</v>
      </c>
      <c r="C1528" s="500" t="s">
        <v>112</v>
      </c>
      <c r="D1528" s="999" t="s">
        <v>3517</v>
      </c>
      <c r="E1528" s="1012" t="s">
        <v>3518</v>
      </c>
      <c r="F1528" s="169"/>
      <c r="G1528" s="505" t="s">
        <v>862</v>
      </c>
      <c r="H1528" s="169"/>
      <c r="I1528" s="503">
        <v>1</v>
      </c>
      <c r="J1528" s="503">
        <v>1</v>
      </c>
    </row>
    <row r="1529" spans="1:10">
      <c r="A1529" s="789"/>
      <c r="B1529" s="789"/>
      <c r="C1529" s="614"/>
      <c r="D1529" s="1014"/>
      <c r="E1529" s="1015"/>
      <c r="F1529" s="614"/>
      <c r="G1529" s="614"/>
      <c r="H1529" s="614"/>
      <c r="I1529" s="1016"/>
      <c r="J1529" s="1016"/>
    </row>
    <row r="1530" spans="1:10">
      <c r="A1530" s="789"/>
      <c r="B1530" s="789"/>
      <c r="C1530" s="614"/>
      <c r="D1530" s="1014"/>
      <c r="E1530" s="1015"/>
      <c r="F1530" s="614"/>
      <c r="G1530" s="614"/>
      <c r="H1530" s="614"/>
      <c r="I1530" s="1016"/>
      <c r="J1530" s="1016"/>
    </row>
    <row r="1531" spans="1:10">
      <c r="C1531" s="165"/>
      <c r="D1531" s="165"/>
      <c r="E1531" s="165"/>
      <c r="F1531" s="369" t="s">
        <v>3</v>
      </c>
      <c r="G1531" s="165"/>
      <c r="H1531" s="165"/>
      <c r="I1531" s="165"/>
      <c r="J1531" s="165"/>
    </row>
    <row r="1532" spans="1:10">
      <c r="C1532" s="165"/>
      <c r="D1532" s="165"/>
      <c r="E1532" s="165"/>
      <c r="F1532" s="165"/>
      <c r="G1532" s="165"/>
      <c r="H1532" s="165"/>
      <c r="I1532" s="165"/>
      <c r="J1532" s="165"/>
    </row>
    <row r="1533" spans="1:10">
      <c r="B1533" s="254" t="s">
        <v>3591</v>
      </c>
      <c r="C1533" s="165"/>
      <c r="D1533" s="165"/>
      <c r="E1533" s="165"/>
      <c r="F1533" s="165"/>
      <c r="G1533" s="165"/>
      <c r="H1533" s="165"/>
      <c r="I1533" s="165"/>
      <c r="J1533" s="165"/>
    </row>
    <row r="1534" spans="1:10" ht="13.8" thickBot="1">
      <c r="A1534" s="255"/>
      <c r="B1534" s="255"/>
      <c r="C1534" s="255"/>
      <c r="D1534" s="255"/>
      <c r="E1534" s="255"/>
      <c r="F1534" s="255"/>
      <c r="G1534" s="255"/>
      <c r="H1534" s="255"/>
      <c r="I1534" s="255"/>
      <c r="J1534" s="255"/>
    </row>
    <row r="1535" spans="1:10" ht="79.8" thickBot="1">
      <c r="A1535" s="1129" t="s">
        <v>102</v>
      </c>
      <c r="B1535" s="1141"/>
      <c r="C1535" s="1130"/>
      <c r="D1535" s="451" t="s">
        <v>100</v>
      </c>
      <c r="E1535" s="452" t="s">
        <v>221</v>
      </c>
      <c r="F1535" s="370" t="s">
        <v>170</v>
      </c>
      <c r="G1535" s="371" t="s">
        <v>187</v>
      </c>
      <c r="H1535" s="372" t="s">
        <v>188</v>
      </c>
      <c r="I1535" s="451" t="s">
        <v>563</v>
      </c>
      <c r="J1535" s="453" t="s">
        <v>564</v>
      </c>
    </row>
    <row r="1536" spans="1:10" ht="79.8" thickBot="1">
      <c r="A1536" s="454" t="s">
        <v>104</v>
      </c>
      <c r="B1536" s="1129" t="s">
        <v>103</v>
      </c>
      <c r="C1536" s="1130"/>
      <c r="D1536" s="452"/>
      <c r="E1536" s="452"/>
      <c r="F1536" s="455" t="s">
        <v>565</v>
      </c>
      <c r="G1536" s="451" t="s">
        <v>222</v>
      </c>
      <c r="H1536" s="451" t="s">
        <v>189</v>
      </c>
      <c r="I1536" s="452"/>
      <c r="J1536" s="453"/>
    </row>
    <row r="1537" spans="1:10" ht="46.2" thickBot="1">
      <c r="A1537" s="454"/>
      <c r="B1537" s="454" t="s">
        <v>105</v>
      </c>
      <c r="C1537" s="459" t="s">
        <v>186</v>
      </c>
      <c r="D1537" s="451" t="s">
        <v>566</v>
      </c>
      <c r="E1537" s="452"/>
      <c r="F1537" s="452"/>
      <c r="G1537" s="452"/>
      <c r="H1537" s="452"/>
      <c r="I1537" s="452"/>
      <c r="J1537" s="453"/>
    </row>
    <row r="1538" spans="1:10" ht="16.2" thickBot="1">
      <c r="A1538" s="460" t="s">
        <v>2600</v>
      </c>
      <c r="B1538" s="462"/>
      <c r="C1538" s="461"/>
      <c r="D1538" s="1097" t="s">
        <v>3056</v>
      </c>
      <c r="E1538" s="1098"/>
      <c r="F1538" s="1098"/>
      <c r="G1538" s="1098"/>
      <c r="H1538" s="1098"/>
      <c r="I1538" s="1099"/>
      <c r="J1538" s="906">
        <f>SUM(J1539:J1717)</f>
        <v>128172552.94</v>
      </c>
    </row>
    <row r="1539" spans="1:10" ht="48">
      <c r="A1539" s="403" t="s">
        <v>2600</v>
      </c>
      <c r="B1539" s="373" t="s">
        <v>112</v>
      </c>
      <c r="C1539" s="618" t="s">
        <v>110</v>
      </c>
      <c r="D1539" s="374" t="s">
        <v>567</v>
      </c>
      <c r="E1539" s="375" t="s">
        <v>568</v>
      </c>
      <c r="F1539" s="376" t="s">
        <v>569</v>
      </c>
      <c r="G1539" s="377" t="s">
        <v>570</v>
      </c>
      <c r="H1539" s="378">
        <v>42045</v>
      </c>
      <c r="I1539" s="379" t="s">
        <v>571</v>
      </c>
      <c r="J1539" s="675">
        <v>5898.6</v>
      </c>
    </row>
    <row r="1540" spans="1:10" ht="48">
      <c r="A1540" s="403" t="s">
        <v>2600</v>
      </c>
      <c r="B1540" s="380" t="s">
        <v>112</v>
      </c>
      <c r="C1540" s="730" t="s">
        <v>111</v>
      </c>
      <c r="D1540" s="374" t="s">
        <v>572</v>
      </c>
      <c r="E1540" s="375" t="s">
        <v>573</v>
      </c>
      <c r="F1540" s="381" t="s">
        <v>574</v>
      </c>
      <c r="G1540" s="382" t="s">
        <v>570</v>
      </c>
      <c r="H1540" s="383">
        <v>42046</v>
      </c>
      <c r="I1540" s="384" t="s">
        <v>571</v>
      </c>
      <c r="J1540" s="676">
        <v>2498.04</v>
      </c>
    </row>
    <row r="1541" spans="1:10" ht="36">
      <c r="A1541" s="403" t="s">
        <v>2600</v>
      </c>
      <c r="B1541" s="380" t="s">
        <v>112</v>
      </c>
      <c r="C1541" s="730" t="s">
        <v>113</v>
      </c>
      <c r="D1541" s="374" t="s">
        <v>575</v>
      </c>
      <c r="E1541" s="109" t="s">
        <v>576</v>
      </c>
      <c r="F1541" s="381" t="s">
        <v>577</v>
      </c>
      <c r="G1541" s="385" t="s">
        <v>578</v>
      </c>
      <c r="H1541" s="386">
        <v>41821</v>
      </c>
      <c r="I1541" s="387" t="s">
        <v>579</v>
      </c>
      <c r="J1541" s="677">
        <v>2490.1799999999998</v>
      </c>
    </row>
    <row r="1542" spans="1:10" ht="36">
      <c r="A1542" s="403" t="s">
        <v>2600</v>
      </c>
      <c r="B1542" s="380" t="s">
        <v>112</v>
      </c>
      <c r="C1542" s="730" t="s">
        <v>114</v>
      </c>
      <c r="D1542" s="374" t="s">
        <v>580</v>
      </c>
      <c r="E1542" s="109" t="s">
        <v>581</v>
      </c>
      <c r="F1542" s="381" t="s">
        <v>582</v>
      </c>
      <c r="G1542" s="388" t="s">
        <v>583</v>
      </c>
      <c r="H1542" s="386">
        <v>41669</v>
      </c>
      <c r="I1542" s="387" t="s">
        <v>579</v>
      </c>
      <c r="J1542" s="676">
        <v>181792.56</v>
      </c>
    </row>
    <row r="1543" spans="1:10" ht="36">
      <c r="A1543" s="403" t="s">
        <v>2600</v>
      </c>
      <c r="B1543" s="380" t="s">
        <v>112</v>
      </c>
      <c r="C1543" s="730" t="s">
        <v>115</v>
      </c>
      <c r="D1543" s="374" t="s">
        <v>584</v>
      </c>
      <c r="E1543" s="175" t="s">
        <v>585</v>
      </c>
      <c r="F1543" s="381" t="s">
        <v>586</v>
      </c>
      <c r="G1543" s="388" t="s">
        <v>583</v>
      </c>
      <c r="H1543" s="386">
        <v>41345</v>
      </c>
      <c r="I1543" s="387" t="s">
        <v>579</v>
      </c>
      <c r="J1543" s="678">
        <v>1079108.8</v>
      </c>
    </row>
    <row r="1544" spans="1:10" ht="48">
      <c r="A1544" s="403" t="s">
        <v>2600</v>
      </c>
      <c r="B1544" s="380" t="s">
        <v>112</v>
      </c>
      <c r="C1544" s="730" t="s">
        <v>116</v>
      </c>
      <c r="D1544" s="374" t="s">
        <v>587</v>
      </c>
      <c r="E1544" s="175" t="s">
        <v>588</v>
      </c>
      <c r="F1544" s="389" t="s">
        <v>589</v>
      </c>
      <c r="G1544" s="382" t="s">
        <v>570</v>
      </c>
      <c r="H1544" s="386">
        <v>41970</v>
      </c>
      <c r="I1544" s="379" t="s">
        <v>571</v>
      </c>
      <c r="J1544" s="675">
        <v>2600</v>
      </c>
    </row>
    <row r="1545" spans="1:10" ht="48">
      <c r="A1545" s="403" t="s">
        <v>2600</v>
      </c>
      <c r="B1545" s="380" t="s">
        <v>112</v>
      </c>
      <c r="C1545" s="730" t="s">
        <v>117</v>
      </c>
      <c r="D1545" s="374" t="s">
        <v>587</v>
      </c>
      <c r="E1545" s="390" t="s">
        <v>590</v>
      </c>
      <c r="F1545" s="389" t="s">
        <v>591</v>
      </c>
      <c r="G1545" s="382" t="s">
        <v>570</v>
      </c>
      <c r="H1545" s="391">
        <v>41751</v>
      </c>
      <c r="I1545" s="379" t="s">
        <v>571</v>
      </c>
      <c r="J1545" s="679">
        <v>4176</v>
      </c>
    </row>
    <row r="1546" spans="1:10" ht="48">
      <c r="A1546" s="403" t="s">
        <v>2600</v>
      </c>
      <c r="B1546" s="380" t="s">
        <v>112</v>
      </c>
      <c r="C1546" s="730" t="s">
        <v>118</v>
      </c>
      <c r="D1546" s="374" t="s">
        <v>592</v>
      </c>
      <c r="E1546" s="390" t="s">
        <v>593</v>
      </c>
      <c r="F1546" s="389" t="s">
        <v>594</v>
      </c>
      <c r="G1546" s="382" t="s">
        <v>570</v>
      </c>
      <c r="H1546" s="386">
        <v>41353</v>
      </c>
      <c r="I1546" s="379" t="s">
        <v>571</v>
      </c>
      <c r="J1546" s="514">
        <v>1628</v>
      </c>
    </row>
    <row r="1547" spans="1:10" ht="40.799999999999997">
      <c r="A1547" s="403" t="s">
        <v>2600</v>
      </c>
      <c r="B1547" s="380" t="s">
        <v>112</v>
      </c>
      <c r="C1547" s="730" t="s">
        <v>119</v>
      </c>
      <c r="D1547" s="374" t="s">
        <v>595</v>
      </c>
      <c r="E1547" s="390" t="s">
        <v>596</v>
      </c>
      <c r="F1547" s="389" t="s">
        <v>597</v>
      </c>
      <c r="G1547" s="388" t="s">
        <v>598</v>
      </c>
      <c r="H1547" s="386">
        <v>42062</v>
      </c>
      <c r="I1547" s="392" t="s">
        <v>599</v>
      </c>
      <c r="J1547" s="676">
        <v>635386.06999999995</v>
      </c>
    </row>
    <row r="1548" spans="1:10" ht="36">
      <c r="A1548" s="403" t="s">
        <v>2600</v>
      </c>
      <c r="B1548" s="380" t="s">
        <v>112</v>
      </c>
      <c r="C1548" s="730" t="s">
        <v>120</v>
      </c>
      <c r="D1548" s="374" t="s">
        <v>600</v>
      </c>
      <c r="E1548" s="393" t="s">
        <v>601</v>
      </c>
      <c r="F1548" s="381" t="s">
        <v>602</v>
      </c>
      <c r="G1548" s="385" t="s">
        <v>603</v>
      </c>
      <c r="H1548" s="394">
        <v>42207</v>
      </c>
      <c r="I1548" s="387" t="s">
        <v>579</v>
      </c>
      <c r="J1548" s="680">
        <v>1052996.53</v>
      </c>
    </row>
    <row r="1549" spans="1:10" ht="48">
      <c r="A1549" s="403" t="s">
        <v>2600</v>
      </c>
      <c r="B1549" s="380" t="s">
        <v>112</v>
      </c>
      <c r="C1549" s="730" t="s">
        <v>121</v>
      </c>
      <c r="D1549" s="374" t="s">
        <v>604</v>
      </c>
      <c r="E1549" s="395" t="s">
        <v>605</v>
      </c>
      <c r="F1549" s="389" t="s">
        <v>606</v>
      </c>
      <c r="G1549" s="382" t="s">
        <v>570</v>
      </c>
      <c r="H1549" s="386">
        <v>42223</v>
      </c>
      <c r="I1549" s="379" t="s">
        <v>571</v>
      </c>
      <c r="J1549" s="675">
        <v>2600</v>
      </c>
    </row>
    <row r="1550" spans="1:10" ht="48">
      <c r="A1550" s="403" t="s">
        <v>2600</v>
      </c>
      <c r="B1550" s="380" t="s">
        <v>112</v>
      </c>
      <c r="C1550" s="730" t="s">
        <v>122</v>
      </c>
      <c r="D1550" s="374" t="s">
        <v>607</v>
      </c>
      <c r="E1550" s="395" t="s">
        <v>608</v>
      </c>
      <c r="F1550" s="389" t="s">
        <v>609</v>
      </c>
      <c r="G1550" s="382" t="s">
        <v>570</v>
      </c>
      <c r="H1550" s="386">
        <v>42275</v>
      </c>
      <c r="I1550" s="379" t="s">
        <v>571</v>
      </c>
      <c r="J1550" s="675">
        <v>4140</v>
      </c>
    </row>
    <row r="1551" spans="1:10" ht="48">
      <c r="A1551" s="403" t="s">
        <v>2600</v>
      </c>
      <c r="B1551" s="380" t="s">
        <v>112</v>
      </c>
      <c r="C1551" s="730" t="s">
        <v>123</v>
      </c>
      <c r="D1551" s="374" t="s">
        <v>610</v>
      </c>
      <c r="E1551" s="390" t="s">
        <v>593</v>
      </c>
      <c r="F1551" s="389" t="s">
        <v>611</v>
      </c>
      <c r="G1551" s="382" t="s">
        <v>570</v>
      </c>
      <c r="H1551" s="386">
        <v>42336</v>
      </c>
      <c r="I1551" s="379" t="s">
        <v>571</v>
      </c>
      <c r="J1551" s="514">
        <v>1733.82</v>
      </c>
    </row>
    <row r="1552" spans="1:10" ht="48">
      <c r="A1552" s="403" t="s">
        <v>2600</v>
      </c>
      <c r="B1552" s="380" t="s">
        <v>112</v>
      </c>
      <c r="C1552" s="730" t="s">
        <v>126</v>
      </c>
      <c r="D1552" s="374" t="s">
        <v>612</v>
      </c>
      <c r="E1552" s="390" t="s">
        <v>613</v>
      </c>
      <c r="F1552" s="389" t="s">
        <v>614</v>
      </c>
      <c r="G1552" s="382" t="s">
        <v>570</v>
      </c>
      <c r="H1552" s="386">
        <v>42409</v>
      </c>
      <c r="I1552" s="379" t="s">
        <v>571</v>
      </c>
      <c r="J1552" s="514">
        <v>1546.6</v>
      </c>
    </row>
    <row r="1553" spans="1:10" ht="48">
      <c r="A1553" s="403" t="s">
        <v>2600</v>
      </c>
      <c r="B1553" s="380" t="s">
        <v>112</v>
      </c>
      <c r="C1553" s="730" t="s">
        <v>127</v>
      </c>
      <c r="D1553" s="374" t="s">
        <v>615</v>
      </c>
      <c r="E1553" s="390" t="s">
        <v>616</v>
      </c>
      <c r="F1553" s="389" t="s">
        <v>617</v>
      </c>
      <c r="G1553" s="382" t="s">
        <v>570</v>
      </c>
      <c r="H1553" s="386">
        <v>42410</v>
      </c>
      <c r="I1553" s="379" t="s">
        <v>571</v>
      </c>
      <c r="J1553" s="514">
        <v>3787</v>
      </c>
    </row>
    <row r="1554" spans="1:10" ht="48">
      <c r="A1554" s="403" t="s">
        <v>2600</v>
      </c>
      <c r="B1554" s="380" t="s">
        <v>112</v>
      </c>
      <c r="C1554" s="730" t="s">
        <v>124</v>
      </c>
      <c r="D1554" s="587" t="s">
        <v>587</v>
      </c>
      <c r="E1554" s="397" t="s">
        <v>618</v>
      </c>
      <c r="F1554" s="735" t="s">
        <v>619</v>
      </c>
      <c r="G1554" s="736" t="s">
        <v>570</v>
      </c>
      <c r="H1554" s="386">
        <v>42430</v>
      </c>
      <c r="I1554" s="737" t="s">
        <v>571</v>
      </c>
      <c r="J1554" s="679">
        <v>4176</v>
      </c>
    </row>
    <row r="1555" spans="1:10" ht="48">
      <c r="A1555" s="403" t="s">
        <v>2600</v>
      </c>
      <c r="B1555" s="396" t="s">
        <v>112</v>
      </c>
      <c r="C1555" s="730" t="s">
        <v>125</v>
      </c>
      <c r="D1555" s="119" t="s">
        <v>3035</v>
      </c>
      <c r="E1555" s="119" t="s">
        <v>3036</v>
      </c>
      <c r="F1555" s="389" t="s">
        <v>3037</v>
      </c>
      <c r="G1555" s="433" t="s">
        <v>3038</v>
      </c>
      <c r="H1555" s="743">
        <v>44348</v>
      </c>
      <c r="I1555" s="744" t="s">
        <v>579</v>
      </c>
      <c r="J1555" s="514">
        <v>252483.21</v>
      </c>
    </row>
    <row r="1556" spans="1:10" ht="60">
      <c r="A1556" s="403" t="s">
        <v>2600</v>
      </c>
      <c r="B1556" s="396" t="s">
        <v>112</v>
      </c>
      <c r="C1556" s="730" t="s">
        <v>128</v>
      </c>
      <c r="D1556" s="119" t="s">
        <v>3046</v>
      </c>
      <c r="E1556" s="119" t="s">
        <v>3044</v>
      </c>
      <c r="F1556" s="389" t="s">
        <v>3009</v>
      </c>
      <c r="G1556" s="433" t="s">
        <v>3038</v>
      </c>
      <c r="H1556" s="753">
        <v>44315</v>
      </c>
      <c r="I1556" s="744" t="s">
        <v>579</v>
      </c>
      <c r="J1556" s="754" t="s">
        <v>3007</v>
      </c>
    </row>
    <row r="1557" spans="1:10" ht="84">
      <c r="A1557" s="403" t="s">
        <v>2600</v>
      </c>
      <c r="B1557" s="396" t="s">
        <v>112</v>
      </c>
      <c r="C1557" s="730" t="s">
        <v>129</v>
      </c>
      <c r="D1557" s="119" t="s">
        <v>3045</v>
      </c>
      <c r="E1557" s="723" t="s">
        <v>3013</v>
      </c>
      <c r="F1557" s="389" t="s">
        <v>3012</v>
      </c>
      <c r="G1557" s="433" t="s">
        <v>3038</v>
      </c>
      <c r="H1557" s="753">
        <v>44315</v>
      </c>
      <c r="I1557" s="744" t="s">
        <v>579</v>
      </c>
      <c r="J1557" s="754" t="s">
        <v>3014</v>
      </c>
    </row>
    <row r="1558" spans="1:10" ht="48">
      <c r="A1558" s="403" t="s">
        <v>2600</v>
      </c>
      <c r="B1558" s="396" t="s">
        <v>112</v>
      </c>
      <c r="C1558" s="730" t="s">
        <v>130</v>
      </c>
      <c r="D1558" s="119" t="s">
        <v>3047</v>
      </c>
      <c r="E1558" s="433" t="s">
        <v>3015</v>
      </c>
      <c r="F1558" s="389" t="s">
        <v>3016</v>
      </c>
      <c r="G1558" s="433" t="s">
        <v>3038</v>
      </c>
      <c r="H1558" s="746">
        <v>44315</v>
      </c>
      <c r="I1558" s="751" t="s">
        <v>571</v>
      </c>
      <c r="J1558" s="752" t="s">
        <v>3018</v>
      </c>
    </row>
    <row r="1559" spans="1:10" ht="48">
      <c r="A1559" s="403" t="s">
        <v>2600</v>
      </c>
      <c r="B1559" s="396" t="s">
        <v>112</v>
      </c>
      <c r="C1559" s="730" t="s">
        <v>131</v>
      </c>
      <c r="D1559" s="374" t="s">
        <v>607</v>
      </c>
      <c r="E1559" s="738" t="s">
        <v>608</v>
      </c>
      <c r="F1559" s="739" t="s">
        <v>632</v>
      </c>
      <c r="G1559" s="740" t="s">
        <v>570</v>
      </c>
      <c r="H1559" s="741">
        <v>42517</v>
      </c>
      <c r="I1559" s="379" t="s">
        <v>571</v>
      </c>
      <c r="J1559" s="742">
        <v>4140</v>
      </c>
    </row>
    <row r="1560" spans="1:10" ht="48">
      <c r="A1560" s="403" t="s">
        <v>2600</v>
      </c>
      <c r="B1560" s="396" t="s">
        <v>112</v>
      </c>
      <c r="C1560" s="730" t="s">
        <v>132</v>
      </c>
      <c r="D1560" s="374" t="s">
        <v>587</v>
      </c>
      <c r="E1560" s="390" t="s">
        <v>618</v>
      </c>
      <c r="F1560" s="389" t="s">
        <v>633</v>
      </c>
      <c r="G1560" s="382" t="s">
        <v>570</v>
      </c>
      <c r="H1560" s="391">
        <v>42517</v>
      </c>
      <c r="I1560" s="379" t="s">
        <v>571</v>
      </c>
      <c r="J1560" s="465">
        <v>110742.76</v>
      </c>
    </row>
    <row r="1561" spans="1:10" ht="48">
      <c r="A1561" s="403" t="s">
        <v>2600</v>
      </c>
      <c r="B1561" s="396" t="s">
        <v>112</v>
      </c>
      <c r="C1561" s="730" t="s">
        <v>133</v>
      </c>
      <c r="D1561" s="374" t="s">
        <v>3048</v>
      </c>
      <c r="E1561" s="390" t="s">
        <v>3021</v>
      </c>
      <c r="F1561" s="389" t="s">
        <v>3020</v>
      </c>
      <c r="G1561" s="433" t="s">
        <v>3038</v>
      </c>
      <c r="H1561" s="391" t="s">
        <v>3049</v>
      </c>
      <c r="I1561" s="399" t="s">
        <v>684</v>
      </c>
      <c r="J1561" s="514" t="s">
        <v>3022</v>
      </c>
    </row>
    <row r="1562" spans="1:10" ht="60">
      <c r="A1562" s="403" t="s">
        <v>2600</v>
      </c>
      <c r="B1562" s="396" t="s">
        <v>112</v>
      </c>
      <c r="C1562" s="730" t="s">
        <v>134</v>
      </c>
      <c r="D1562" s="374" t="s">
        <v>634</v>
      </c>
      <c r="E1562" s="400" t="s">
        <v>635</v>
      </c>
      <c r="F1562" s="401" t="s">
        <v>636</v>
      </c>
      <c r="G1562" s="385" t="s">
        <v>637</v>
      </c>
      <c r="H1562" s="386">
        <v>42669</v>
      </c>
      <c r="I1562" s="402" t="s">
        <v>579</v>
      </c>
      <c r="J1562" s="514" t="s">
        <v>638</v>
      </c>
    </row>
    <row r="1563" spans="1:10" ht="60">
      <c r="A1563" s="403" t="s">
        <v>2600</v>
      </c>
      <c r="B1563" s="403" t="s">
        <v>112</v>
      </c>
      <c r="C1563" s="730" t="s">
        <v>135</v>
      </c>
      <c r="D1563" s="374" t="s">
        <v>639</v>
      </c>
      <c r="E1563" s="390" t="s">
        <v>616</v>
      </c>
      <c r="F1563" s="398" t="s">
        <v>640</v>
      </c>
      <c r="G1563" s="385" t="s">
        <v>637</v>
      </c>
      <c r="H1563" s="391">
        <v>42669</v>
      </c>
      <c r="I1563" s="404" t="s">
        <v>571</v>
      </c>
      <c r="J1563" s="514" t="s">
        <v>641</v>
      </c>
    </row>
    <row r="1564" spans="1:10" ht="60">
      <c r="A1564" s="403" t="s">
        <v>2600</v>
      </c>
      <c r="B1564" s="396" t="s">
        <v>112</v>
      </c>
      <c r="C1564" s="730" t="s">
        <v>136</v>
      </c>
      <c r="D1564" s="374" t="s">
        <v>642</v>
      </c>
      <c r="E1564" s="390" t="s">
        <v>643</v>
      </c>
      <c r="F1564" s="398" t="s">
        <v>644</v>
      </c>
      <c r="G1564" s="385" t="s">
        <v>637</v>
      </c>
      <c r="H1564" s="391">
        <v>42676</v>
      </c>
      <c r="I1564" s="404" t="s">
        <v>571</v>
      </c>
      <c r="J1564" s="681" t="s">
        <v>645</v>
      </c>
    </row>
    <row r="1565" spans="1:10" ht="60">
      <c r="A1565" s="403" t="s">
        <v>2600</v>
      </c>
      <c r="B1565" s="396" t="s">
        <v>112</v>
      </c>
      <c r="C1565" s="730" t="s">
        <v>137</v>
      </c>
      <c r="D1565" s="374" t="s">
        <v>646</v>
      </c>
      <c r="E1565" s="405" t="s">
        <v>647</v>
      </c>
      <c r="F1565" s="398" t="s">
        <v>648</v>
      </c>
      <c r="G1565" s="385" t="s">
        <v>637</v>
      </c>
      <c r="H1565" s="386">
        <v>42676</v>
      </c>
      <c r="I1565" s="406" t="s">
        <v>599</v>
      </c>
      <c r="J1565" s="681">
        <v>4140</v>
      </c>
    </row>
    <row r="1566" spans="1:10" ht="60">
      <c r="A1566" s="403" t="s">
        <v>2600</v>
      </c>
      <c r="B1566" s="396" t="s">
        <v>112</v>
      </c>
      <c r="C1566" s="730" t="s">
        <v>138</v>
      </c>
      <c r="D1566" s="374" t="s">
        <v>642</v>
      </c>
      <c r="E1566" s="405" t="s">
        <v>643</v>
      </c>
      <c r="F1566" s="401" t="s">
        <v>649</v>
      </c>
      <c r="G1566" s="385" t="s">
        <v>637</v>
      </c>
      <c r="H1566" s="386">
        <v>42676</v>
      </c>
      <c r="I1566" s="404" t="s">
        <v>571</v>
      </c>
      <c r="J1566" s="681">
        <v>2964.96</v>
      </c>
    </row>
    <row r="1567" spans="1:10" ht="48">
      <c r="A1567" s="403" t="s">
        <v>2600</v>
      </c>
      <c r="B1567" s="396" t="s">
        <v>112</v>
      </c>
      <c r="C1567" s="730" t="s">
        <v>139</v>
      </c>
      <c r="D1567" s="374" t="s">
        <v>650</v>
      </c>
      <c r="E1567" s="390" t="s">
        <v>618</v>
      </c>
      <c r="F1567" s="389" t="s">
        <v>651</v>
      </c>
      <c r="G1567" s="382" t="s">
        <v>570</v>
      </c>
      <c r="H1567" s="391">
        <v>42716</v>
      </c>
      <c r="I1567" s="379" t="s">
        <v>571</v>
      </c>
      <c r="J1567" s="682">
        <v>164952.32999999999</v>
      </c>
    </row>
    <row r="1568" spans="1:10" ht="60">
      <c r="A1568" s="403" t="s">
        <v>2600</v>
      </c>
      <c r="B1568" s="396" t="s">
        <v>112</v>
      </c>
      <c r="C1568" s="730" t="s">
        <v>140</v>
      </c>
      <c r="D1568" s="374" t="s">
        <v>652</v>
      </c>
      <c r="E1568" s="390" t="s">
        <v>618</v>
      </c>
      <c r="F1568" s="389" t="s">
        <v>653</v>
      </c>
      <c r="G1568" s="385" t="s">
        <v>637</v>
      </c>
      <c r="H1568" s="391">
        <v>42734</v>
      </c>
      <c r="I1568" s="379" t="s">
        <v>571</v>
      </c>
      <c r="J1568" s="683">
        <v>1879.2</v>
      </c>
    </row>
    <row r="1569" spans="1:11" ht="48">
      <c r="A1569" s="403" t="s">
        <v>2600</v>
      </c>
      <c r="B1569" s="396" t="s">
        <v>112</v>
      </c>
      <c r="C1569" s="730" t="s">
        <v>141</v>
      </c>
      <c r="D1569" s="407" t="s">
        <v>655</v>
      </c>
      <c r="E1569" s="405" t="s">
        <v>656</v>
      </c>
      <c r="F1569" s="389" t="s">
        <v>657</v>
      </c>
      <c r="G1569" s="385" t="s">
        <v>658</v>
      </c>
      <c r="H1569" s="386">
        <v>42984</v>
      </c>
      <c r="I1569" s="402" t="s">
        <v>579</v>
      </c>
      <c r="J1569" s="684">
        <v>2004660</v>
      </c>
    </row>
    <row r="1570" spans="1:11" ht="36">
      <c r="A1570" s="403" t="s">
        <v>2600</v>
      </c>
      <c r="B1570" s="396" t="s">
        <v>112</v>
      </c>
      <c r="C1570" s="730" t="s">
        <v>142</v>
      </c>
      <c r="D1570" s="408" t="s">
        <v>659</v>
      </c>
      <c r="E1570" s="405" t="s">
        <v>660</v>
      </c>
      <c r="F1570" s="401" t="s">
        <v>661</v>
      </c>
      <c r="G1570" s="385" t="s">
        <v>662</v>
      </c>
      <c r="H1570" s="386">
        <v>42993</v>
      </c>
      <c r="I1570" s="402" t="s">
        <v>579</v>
      </c>
      <c r="J1570" s="471">
        <v>330055.88</v>
      </c>
    </row>
    <row r="1571" spans="1:11" ht="36">
      <c r="A1571" s="403" t="s">
        <v>2600</v>
      </c>
      <c r="B1571" s="396" t="s">
        <v>112</v>
      </c>
      <c r="C1571" s="730" t="s">
        <v>143</v>
      </c>
      <c r="D1571" s="408" t="s">
        <v>663</v>
      </c>
      <c r="E1571" s="405" t="s">
        <v>664</v>
      </c>
      <c r="F1571" s="401" t="s">
        <v>665</v>
      </c>
      <c r="G1571" s="385" t="s">
        <v>662</v>
      </c>
      <c r="H1571" s="386">
        <v>43031</v>
      </c>
      <c r="I1571" s="402" t="s">
        <v>579</v>
      </c>
      <c r="J1571" s="471">
        <v>50484</v>
      </c>
    </row>
    <row r="1572" spans="1:11" ht="36">
      <c r="A1572" s="403" t="s">
        <v>2600</v>
      </c>
      <c r="B1572" s="396" t="s">
        <v>112</v>
      </c>
      <c r="C1572" s="730" t="s">
        <v>144</v>
      </c>
      <c r="D1572" s="409" t="s">
        <v>666</v>
      </c>
      <c r="E1572" s="405" t="s">
        <v>514</v>
      </c>
      <c r="F1572" s="398" t="s">
        <v>667</v>
      </c>
      <c r="G1572" s="385" t="s">
        <v>662</v>
      </c>
      <c r="H1572" s="386">
        <v>43081</v>
      </c>
      <c r="I1572" s="402" t="s">
        <v>579</v>
      </c>
      <c r="J1572" s="469">
        <v>340300</v>
      </c>
      <c r="K1572" t="s">
        <v>2904</v>
      </c>
    </row>
    <row r="1573" spans="1:11" ht="60">
      <c r="A1573" s="403" t="s">
        <v>2600</v>
      </c>
      <c r="B1573" s="396" t="s">
        <v>112</v>
      </c>
      <c r="C1573" s="730" t="s">
        <v>145</v>
      </c>
      <c r="D1573" s="374" t="s">
        <v>2689</v>
      </c>
      <c r="E1573" s="405" t="s">
        <v>668</v>
      </c>
      <c r="F1573" s="398" t="s">
        <v>669</v>
      </c>
      <c r="G1573" s="385" t="s">
        <v>662</v>
      </c>
      <c r="H1573" s="386">
        <v>43094</v>
      </c>
      <c r="I1573" s="404" t="s">
        <v>571</v>
      </c>
      <c r="J1573" s="470">
        <v>610546.65</v>
      </c>
    </row>
    <row r="1574" spans="1:11" ht="36">
      <c r="A1574" s="403" t="s">
        <v>2600</v>
      </c>
      <c r="B1574" s="396" t="s">
        <v>112</v>
      </c>
      <c r="C1574" s="730" t="s">
        <v>146</v>
      </c>
      <c r="D1574" s="164" t="s">
        <v>670</v>
      </c>
      <c r="E1574" s="405" t="s">
        <v>671</v>
      </c>
      <c r="F1574" s="401" t="s">
        <v>672</v>
      </c>
      <c r="G1574" s="385" t="s">
        <v>662</v>
      </c>
      <c r="H1574" s="386">
        <v>43112</v>
      </c>
      <c r="I1574" s="402" t="s">
        <v>579</v>
      </c>
      <c r="J1574" s="514">
        <v>371453.84</v>
      </c>
    </row>
    <row r="1575" spans="1:11" ht="60">
      <c r="A1575" s="403" t="s">
        <v>2600</v>
      </c>
      <c r="B1575" s="396" t="s">
        <v>112</v>
      </c>
      <c r="C1575" s="730" t="s">
        <v>147</v>
      </c>
      <c r="D1575" s="164" t="s">
        <v>673</v>
      </c>
      <c r="E1575" s="405" t="s">
        <v>674</v>
      </c>
      <c r="F1575" s="401" t="s">
        <v>675</v>
      </c>
      <c r="G1575" s="385" t="s">
        <v>662</v>
      </c>
      <c r="H1575" s="386">
        <v>43139</v>
      </c>
      <c r="I1575" s="402" t="s">
        <v>579</v>
      </c>
      <c r="J1575" s="686">
        <v>299880</v>
      </c>
    </row>
    <row r="1576" spans="1:11" ht="48">
      <c r="A1576" s="711" t="s">
        <v>2600</v>
      </c>
      <c r="B1576" s="802" t="s">
        <v>112</v>
      </c>
      <c r="C1576" s="803" t="s">
        <v>148</v>
      </c>
      <c r="D1576" s="598" t="s">
        <v>676</v>
      </c>
      <c r="E1576" s="599" t="s">
        <v>677</v>
      </c>
      <c r="F1576" s="600" t="s">
        <v>678</v>
      </c>
      <c r="G1576" s="601" t="s">
        <v>570</v>
      </c>
      <c r="H1576" s="602">
        <v>43172</v>
      </c>
      <c r="I1576" s="603" t="s">
        <v>571</v>
      </c>
      <c r="J1576" s="687">
        <v>361140.18</v>
      </c>
    </row>
    <row r="1577" spans="1:11" ht="36">
      <c r="A1577" s="403" t="s">
        <v>2600</v>
      </c>
      <c r="B1577" s="396" t="s">
        <v>112</v>
      </c>
      <c r="C1577" s="730" t="s">
        <v>149</v>
      </c>
      <c r="D1577" s="164" t="s">
        <v>679</v>
      </c>
      <c r="E1577" s="119" t="s">
        <v>680</v>
      </c>
      <c r="F1577" s="410" t="s">
        <v>742</v>
      </c>
      <c r="G1577" s="385" t="s">
        <v>662</v>
      </c>
      <c r="H1577" s="386">
        <v>43270</v>
      </c>
      <c r="I1577" s="402" t="s">
        <v>579</v>
      </c>
      <c r="J1577" s="685">
        <v>438933.1</v>
      </c>
    </row>
    <row r="1578" spans="1:11" ht="36.6" thickBot="1">
      <c r="A1578" s="403" t="s">
        <v>2600</v>
      </c>
      <c r="B1578" s="396" t="s">
        <v>112</v>
      </c>
      <c r="C1578" s="730" t="s">
        <v>150</v>
      </c>
      <c r="D1578" s="164" t="s">
        <v>681</v>
      </c>
      <c r="E1578" s="119" t="s">
        <v>682</v>
      </c>
      <c r="F1578" s="410" t="s">
        <v>683</v>
      </c>
      <c r="G1578" s="385" t="s">
        <v>662</v>
      </c>
      <c r="H1578" s="391">
        <v>43361</v>
      </c>
      <c r="I1578" s="402" t="s">
        <v>579</v>
      </c>
      <c r="J1578" s="471">
        <v>132375</v>
      </c>
    </row>
    <row r="1579" spans="1:11" ht="72">
      <c r="A1579" s="403" t="s">
        <v>2600</v>
      </c>
      <c r="B1579" s="426" t="s">
        <v>112</v>
      </c>
      <c r="C1579" s="730" t="s">
        <v>151</v>
      </c>
      <c r="D1579" s="427" t="s">
        <v>705</v>
      </c>
      <c r="E1579" s="428" t="s">
        <v>690</v>
      </c>
      <c r="F1579" s="429" t="s">
        <v>691</v>
      </c>
      <c r="G1579" s="430" t="s">
        <v>658</v>
      </c>
      <c r="H1579" s="431">
        <v>43425</v>
      </c>
      <c r="I1579" s="432" t="s">
        <v>692</v>
      </c>
      <c r="J1579" s="688">
        <v>718.1</v>
      </c>
    </row>
    <row r="1580" spans="1:11" ht="36">
      <c r="A1580" s="403" t="s">
        <v>2600</v>
      </c>
      <c r="B1580" s="367" t="s">
        <v>112</v>
      </c>
      <c r="C1580" s="730" t="s">
        <v>152</v>
      </c>
      <c r="D1580" s="67" t="s">
        <v>699</v>
      </c>
      <c r="E1580" s="253" t="s">
        <v>702</v>
      </c>
      <c r="F1580" s="365" t="s">
        <v>700</v>
      </c>
      <c r="G1580" s="433" t="s">
        <v>701</v>
      </c>
      <c r="H1580" s="434">
        <v>43178</v>
      </c>
      <c r="I1580" s="435" t="s">
        <v>579</v>
      </c>
      <c r="J1580" s="442">
        <v>1516229</v>
      </c>
    </row>
    <row r="1581" spans="1:11" ht="60">
      <c r="A1581" s="403" t="s">
        <v>2600</v>
      </c>
      <c r="B1581" s="367" t="s">
        <v>112</v>
      </c>
      <c r="C1581" s="730" t="s">
        <v>153</v>
      </c>
      <c r="D1581" s="119" t="s">
        <v>3050</v>
      </c>
      <c r="E1581" s="119" t="s">
        <v>3025</v>
      </c>
      <c r="F1581" s="365" t="s">
        <v>3024</v>
      </c>
      <c r="G1581" s="433" t="s">
        <v>583</v>
      </c>
      <c r="H1581" s="695">
        <v>44315</v>
      </c>
      <c r="I1581" s="435" t="s">
        <v>579</v>
      </c>
      <c r="J1581" s="471" t="s">
        <v>3051</v>
      </c>
    </row>
    <row r="1582" spans="1:11" ht="48">
      <c r="A1582" s="403" t="s">
        <v>2600</v>
      </c>
      <c r="B1582" s="367" t="s">
        <v>112</v>
      </c>
      <c r="C1582" s="730" t="s">
        <v>154</v>
      </c>
      <c r="D1582" s="119" t="s">
        <v>727</v>
      </c>
      <c r="E1582" s="435" t="s">
        <v>725</v>
      </c>
      <c r="F1582" s="365" t="s">
        <v>726</v>
      </c>
      <c r="G1582" s="433" t="s">
        <v>583</v>
      </c>
      <c r="H1582" s="443">
        <v>41380</v>
      </c>
      <c r="I1582" s="483" t="s">
        <v>579</v>
      </c>
      <c r="J1582" s="690">
        <v>445233</v>
      </c>
    </row>
    <row r="1583" spans="1:11" ht="48">
      <c r="A1583" s="403" t="s">
        <v>2600</v>
      </c>
      <c r="B1583" s="367" t="s">
        <v>112</v>
      </c>
      <c r="C1583" s="730" t="s">
        <v>155</v>
      </c>
      <c r="D1583" s="119" t="s">
        <v>732</v>
      </c>
      <c r="E1583" s="435" t="s">
        <v>734</v>
      </c>
      <c r="F1583" s="365" t="s">
        <v>733</v>
      </c>
      <c r="G1583" s="433" t="s">
        <v>658</v>
      </c>
      <c r="H1583" s="443">
        <v>43691</v>
      </c>
      <c r="I1583" s="483" t="s">
        <v>579</v>
      </c>
      <c r="J1583" s="442">
        <v>220592.76</v>
      </c>
    </row>
    <row r="1584" spans="1:11" ht="48">
      <c r="A1584" s="403" t="s">
        <v>2600</v>
      </c>
      <c r="B1584" s="367" t="s">
        <v>112</v>
      </c>
      <c r="C1584" s="730" t="s">
        <v>156</v>
      </c>
      <c r="D1584" s="408" t="s">
        <v>2655</v>
      </c>
      <c r="E1584" s="584" t="s">
        <v>2656</v>
      </c>
      <c r="F1584" s="398" t="s">
        <v>2657</v>
      </c>
      <c r="G1584" s="411" t="s">
        <v>658</v>
      </c>
      <c r="H1584" s="443">
        <v>43913</v>
      </c>
      <c r="I1584" s="483" t="s">
        <v>579</v>
      </c>
      <c r="J1584" s="442">
        <v>305014</v>
      </c>
    </row>
    <row r="1585" spans="1:11" ht="48">
      <c r="A1585" s="403" t="s">
        <v>2600</v>
      </c>
      <c r="B1585" s="367" t="s">
        <v>112</v>
      </c>
      <c r="C1585" s="730" t="s">
        <v>157</v>
      </c>
      <c r="D1585" s="587" t="s">
        <v>642</v>
      </c>
      <c r="E1585" s="397" t="s">
        <v>654</v>
      </c>
      <c r="F1585" s="496" t="s">
        <v>2661</v>
      </c>
      <c r="G1585" s="385" t="s">
        <v>658</v>
      </c>
      <c r="H1585" s="588">
        <v>44032</v>
      </c>
      <c r="I1585" s="589" t="s">
        <v>684</v>
      </c>
      <c r="J1585" s="590">
        <v>4140</v>
      </c>
      <c r="K1585" t="s">
        <v>3312</v>
      </c>
    </row>
    <row r="1586" spans="1:11" ht="48">
      <c r="A1586" s="403" t="s">
        <v>2600</v>
      </c>
      <c r="B1586" s="367" t="s">
        <v>112</v>
      </c>
      <c r="C1586" s="730" t="s">
        <v>159</v>
      </c>
      <c r="D1586" s="408" t="s">
        <v>2671</v>
      </c>
      <c r="E1586" s="585" t="s">
        <v>2672</v>
      </c>
      <c r="F1586" s="398" t="s">
        <v>2673</v>
      </c>
      <c r="G1586" s="411" t="s">
        <v>583</v>
      </c>
      <c r="H1586" s="591">
        <v>42482</v>
      </c>
      <c r="I1586" s="586" t="s">
        <v>579</v>
      </c>
      <c r="J1586" s="593">
        <v>4483778.2</v>
      </c>
    </row>
    <row r="1587" spans="1:11" ht="26.4">
      <c r="A1587" s="403" t="s">
        <v>2600</v>
      </c>
      <c r="B1587" s="367" t="s">
        <v>112</v>
      </c>
      <c r="C1587" s="730" t="s">
        <v>500</v>
      </c>
      <c r="D1587" s="595" t="s">
        <v>2679</v>
      </c>
      <c r="E1587" s="596" t="s">
        <v>2674</v>
      </c>
      <c r="F1587" s="458" t="s">
        <v>2675</v>
      </c>
      <c r="G1587" s="65" t="s">
        <v>2680</v>
      </c>
      <c r="H1587" s="481">
        <v>43881</v>
      </c>
      <c r="I1587" s="597" t="s">
        <v>579</v>
      </c>
      <c r="J1587" s="610">
        <v>537516</v>
      </c>
    </row>
    <row r="1588" spans="1:11" ht="48">
      <c r="A1588" s="403" t="s">
        <v>2600</v>
      </c>
      <c r="B1588" s="367" t="s">
        <v>112</v>
      </c>
      <c r="C1588" s="730" t="s">
        <v>501</v>
      </c>
      <c r="D1588" s="585" t="s">
        <v>2678</v>
      </c>
      <c r="E1588" s="585" t="s">
        <v>3034</v>
      </c>
      <c r="F1588" s="398" t="s">
        <v>2676</v>
      </c>
      <c r="G1588" s="411" t="s">
        <v>2677</v>
      </c>
      <c r="H1588" s="443">
        <v>44127</v>
      </c>
      <c r="I1588" s="597" t="s">
        <v>579</v>
      </c>
      <c r="J1588" s="691">
        <v>132394.29</v>
      </c>
    </row>
    <row r="1589" spans="1:11" ht="36">
      <c r="A1589" s="403" t="s">
        <v>2600</v>
      </c>
      <c r="B1589" s="367" t="s">
        <v>112</v>
      </c>
      <c r="C1589" s="803" t="s">
        <v>502</v>
      </c>
      <c r="D1589" s="601" t="s">
        <v>3255</v>
      </c>
      <c r="E1589" s="601" t="s">
        <v>2681</v>
      </c>
      <c r="F1589" s="612" t="s">
        <v>2682</v>
      </c>
      <c r="G1589" s="877" t="s">
        <v>2677</v>
      </c>
      <c r="H1589" s="878">
        <v>44127</v>
      </c>
      <c r="I1589" s="879" t="s">
        <v>579</v>
      </c>
      <c r="J1589" s="880">
        <v>413952</v>
      </c>
    </row>
    <row r="1590" spans="1:11" ht="48">
      <c r="A1590" s="403" t="s">
        <v>2600</v>
      </c>
      <c r="B1590" s="367" t="s">
        <v>112</v>
      </c>
      <c r="C1590" s="730" t="s">
        <v>503</v>
      </c>
      <c r="D1590" s="585" t="s">
        <v>2683</v>
      </c>
      <c r="E1590" s="27" t="s">
        <v>608</v>
      </c>
      <c r="F1590" s="398" t="s">
        <v>2684</v>
      </c>
      <c r="G1590" s="411" t="s">
        <v>2677</v>
      </c>
      <c r="H1590" s="443">
        <v>44110</v>
      </c>
      <c r="I1590" s="27" t="s">
        <v>684</v>
      </c>
      <c r="J1590" s="691">
        <v>64875.34</v>
      </c>
    </row>
    <row r="1591" spans="1:11" ht="39.6">
      <c r="A1591" s="403" t="s">
        <v>2600</v>
      </c>
      <c r="B1591" s="367" t="s">
        <v>112</v>
      </c>
      <c r="C1591" s="730" t="s">
        <v>504</v>
      </c>
      <c r="D1591" s="585" t="s">
        <v>3010</v>
      </c>
      <c r="E1591" s="719" t="s">
        <v>3008</v>
      </c>
      <c r="F1591" s="720" t="s">
        <v>3009</v>
      </c>
      <c r="G1591" s="411" t="s">
        <v>2677</v>
      </c>
      <c r="H1591" s="721">
        <v>44315</v>
      </c>
      <c r="I1591" s="597" t="s">
        <v>579</v>
      </c>
      <c r="J1591" s="720" t="s">
        <v>3007</v>
      </c>
    </row>
    <row r="1592" spans="1:11" ht="61.2">
      <c r="A1592" s="403" t="s">
        <v>2600</v>
      </c>
      <c r="B1592" s="367" t="s">
        <v>112</v>
      </c>
      <c r="C1592" s="730" t="s">
        <v>507</v>
      </c>
      <c r="D1592" s="596" t="s">
        <v>3011</v>
      </c>
      <c r="E1592" s="805" t="s">
        <v>3013</v>
      </c>
      <c r="F1592" s="726" t="s">
        <v>3012</v>
      </c>
      <c r="G1592" s="411" t="s">
        <v>2677</v>
      </c>
      <c r="H1592" s="727">
        <v>41987</v>
      </c>
      <c r="I1592" s="722" t="s">
        <v>579</v>
      </c>
      <c r="J1592" s="804" t="s">
        <v>3014</v>
      </c>
      <c r="K1592" t="s">
        <v>3275</v>
      </c>
    </row>
    <row r="1593" spans="1:11" ht="40.799999999999997">
      <c r="A1593" s="403" t="s">
        <v>2600</v>
      </c>
      <c r="B1593" s="367" t="s">
        <v>112</v>
      </c>
      <c r="C1593" s="730" t="s">
        <v>743</v>
      </c>
      <c r="D1593" s="433" t="s">
        <v>3017</v>
      </c>
      <c r="E1593" s="806" t="s">
        <v>3015</v>
      </c>
      <c r="F1593" s="411" t="s">
        <v>3016</v>
      </c>
      <c r="G1593" s="411" t="s">
        <v>2677</v>
      </c>
      <c r="H1593" s="728">
        <v>44315</v>
      </c>
      <c r="I1593" s="433" t="s">
        <v>684</v>
      </c>
      <c r="J1593" s="724" t="s">
        <v>3018</v>
      </c>
    </row>
    <row r="1594" spans="1:11" ht="36">
      <c r="A1594" s="403" t="s">
        <v>2600</v>
      </c>
      <c r="B1594" s="367" t="s">
        <v>112</v>
      </c>
      <c r="C1594" s="730" t="s">
        <v>744</v>
      </c>
      <c r="D1594" s="433" t="s">
        <v>3019</v>
      </c>
      <c r="E1594" s="724" t="s">
        <v>3021</v>
      </c>
      <c r="F1594" s="411" t="s">
        <v>3020</v>
      </c>
      <c r="G1594" s="411" t="s">
        <v>2677</v>
      </c>
      <c r="H1594" s="728">
        <v>44315</v>
      </c>
      <c r="I1594" s="433" t="s">
        <v>684</v>
      </c>
      <c r="J1594" s="724" t="s">
        <v>3022</v>
      </c>
    </row>
    <row r="1595" spans="1:11" ht="60">
      <c r="A1595" s="403" t="s">
        <v>2600</v>
      </c>
      <c r="B1595" s="367" t="s">
        <v>112</v>
      </c>
      <c r="C1595" s="730" t="s">
        <v>745</v>
      </c>
      <c r="D1595" s="433" t="s">
        <v>3023</v>
      </c>
      <c r="E1595" s="724" t="s">
        <v>3025</v>
      </c>
      <c r="F1595" s="411" t="s">
        <v>3024</v>
      </c>
      <c r="G1595" s="411" t="s">
        <v>2677</v>
      </c>
      <c r="H1595" s="728">
        <v>44315</v>
      </c>
      <c r="I1595" s="435" t="s">
        <v>579</v>
      </c>
      <c r="J1595" s="725">
        <v>7465.5</v>
      </c>
    </row>
    <row r="1596" spans="1:11" ht="60">
      <c r="A1596" s="403" t="s">
        <v>2600</v>
      </c>
      <c r="B1596" s="367" t="s">
        <v>112</v>
      </c>
      <c r="C1596" s="730" t="s">
        <v>746</v>
      </c>
      <c r="D1596" s="902" t="s">
        <v>3269</v>
      </c>
      <c r="E1596" s="903" t="s">
        <v>3270</v>
      </c>
      <c r="F1596" s="349" t="s">
        <v>3271</v>
      </c>
      <c r="G1596" s="119" t="s">
        <v>3272</v>
      </c>
      <c r="H1596" s="904">
        <v>41661</v>
      </c>
      <c r="I1596" s="744" t="s">
        <v>3273</v>
      </c>
      <c r="J1596" s="905" t="s">
        <v>3274</v>
      </c>
    </row>
    <row r="1597" spans="1:11" ht="36">
      <c r="A1597" s="403" t="s">
        <v>2600</v>
      </c>
      <c r="B1597" s="367" t="s">
        <v>112</v>
      </c>
      <c r="C1597" s="730" t="s">
        <v>747</v>
      </c>
      <c r="D1597" s="433" t="s">
        <v>3027</v>
      </c>
      <c r="E1597" s="433" t="s">
        <v>3029</v>
      </c>
      <c r="F1597" s="411" t="s">
        <v>3028</v>
      </c>
      <c r="G1597" s="411" t="s">
        <v>2677</v>
      </c>
      <c r="H1597" s="728">
        <v>44315</v>
      </c>
      <c r="I1597" s="435" t="s">
        <v>579</v>
      </c>
      <c r="J1597" s="725" t="s">
        <v>3030</v>
      </c>
    </row>
    <row r="1598" spans="1:11" ht="48">
      <c r="A1598" s="403" t="s">
        <v>2600</v>
      </c>
      <c r="B1598" s="367" t="s">
        <v>112</v>
      </c>
      <c r="C1598" s="730" t="s">
        <v>748</v>
      </c>
      <c r="D1598" s="433" t="s">
        <v>3052</v>
      </c>
      <c r="E1598" s="433" t="s">
        <v>3053</v>
      </c>
      <c r="F1598" s="411" t="s">
        <v>3026</v>
      </c>
      <c r="G1598" s="411" t="s">
        <v>2677</v>
      </c>
      <c r="H1598" s="728">
        <v>44315</v>
      </c>
      <c r="I1598" s="435" t="s">
        <v>579</v>
      </c>
      <c r="J1598" s="725" t="s">
        <v>3054</v>
      </c>
    </row>
    <row r="1599" spans="1:11" ht="36">
      <c r="A1599" s="403" t="s">
        <v>2600</v>
      </c>
      <c r="B1599" s="367" t="s">
        <v>112</v>
      </c>
      <c r="C1599" s="186">
        <v>63</v>
      </c>
      <c r="D1599" s="433" t="s">
        <v>3256</v>
      </c>
      <c r="E1599" s="433" t="s">
        <v>3257</v>
      </c>
      <c r="F1599" s="411" t="s">
        <v>3258</v>
      </c>
      <c r="G1599" s="411" t="s">
        <v>2677</v>
      </c>
      <c r="H1599" s="728">
        <v>44237</v>
      </c>
      <c r="I1599" s="435" t="s">
        <v>579</v>
      </c>
      <c r="J1599" s="725" t="s">
        <v>3259</v>
      </c>
    </row>
    <row r="1600" spans="1:11" ht="48">
      <c r="A1600" s="403" t="s">
        <v>2600</v>
      </c>
      <c r="B1600" s="367" t="s">
        <v>112</v>
      </c>
      <c r="C1600" s="495">
        <v>64</v>
      </c>
      <c r="D1600" s="433" t="s">
        <v>3260</v>
      </c>
      <c r="E1600" s="433" t="s">
        <v>3261</v>
      </c>
      <c r="F1600" s="411" t="s">
        <v>3262</v>
      </c>
      <c r="G1600" s="385" t="s">
        <v>3263</v>
      </c>
      <c r="H1600" s="847">
        <v>44767</v>
      </c>
      <c r="I1600" s="722" t="s">
        <v>3264</v>
      </c>
      <c r="J1600" s="848" t="s">
        <v>3265</v>
      </c>
    </row>
    <row r="1601" spans="1:11" ht="36">
      <c r="A1601" s="403" t="s">
        <v>2600</v>
      </c>
      <c r="B1601" s="367" t="s">
        <v>112</v>
      </c>
      <c r="C1601" s="495">
        <v>65</v>
      </c>
      <c r="D1601" s="433" t="s">
        <v>3266</v>
      </c>
      <c r="E1601" s="433" t="s">
        <v>3267</v>
      </c>
      <c r="F1601" s="411" t="s">
        <v>3268</v>
      </c>
      <c r="G1601" s="411" t="s">
        <v>2677</v>
      </c>
      <c r="H1601" s="847">
        <v>44888</v>
      </c>
      <c r="I1601" s="435" t="s">
        <v>579</v>
      </c>
      <c r="J1601" s="848">
        <v>807736.29</v>
      </c>
    </row>
    <row r="1602" spans="1:11" ht="48">
      <c r="A1602" s="403" t="s">
        <v>2600</v>
      </c>
      <c r="B1602" s="367" t="s">
        <v>112</v>
      </c>
      <c r="C1602" s="495">
        <v>66</v>
      </c>
      <c r="D1602" s="433" t="s">
        <v>3311</v>
      </c>
      <c r="E1602" s="433" t="s">
        <v>3313</v>
      </c>
      <c r="F1602" s="411" t="s">
        <v>3314</v>
      </c>
      <c r="G1602" s="433" t="s">
        <v>658</v>
      </c>
      <c r="H1602" s="847">
        <v>44636</v>
      </c>
      <c r="I1602" s="433" t="s">
        <v>684</v>
      </c>
      <c r="J1602" s="848">
        <v>11312</v>
      </c>
    </row>
    <row r="1603" spans="1:11" ht="48">
      <c r="A1603" s="403" t="s">
        <v>2600</v>
      </c>
      <c r="B1603" s="367" t="s">
        <v>112</v>
      </c>
      <c r="C1603" s="495">
        <v>67</v>
      </c>
      <c r="D1603" s="433" t="s">
        <v>3317</v>
      </c>
      <c r="E1603" s="433" t="s">
        <v>3315</v>
      </c>
      <c r="F1603" s="411" t="s">
        <v>3316</v>
      </c>
      <c r="G1603" s="433" t="s">
        <v>658</v>
      </c>
      <c r="H1603" s="847">
        <v>44676</v>
      </c>
      <c r="I1603" s="433" t="s">
        <v>684</v>
      </c>
      <c r="J1603" s="881">
        <v>9221.4</v>
      </c>
    </row>
    <row r="1604" spans="1:11" ht="48">
      <c r="A1604" s="403" t="s">
        <v>2600</v>
      </c>
      <c r="B1604" s="367" t="s">
        <v>112</v>
      </c>
      <c r="C1604" s="495">
        <v>68</v>
      </c>
      <c r="D1604" s="433" t="s">
        <v>3318</v>
      </c>
      <c r="E1604" s="433" t="s">
        <v>3315</v>
      </c>
      <c r="F1604" s="411" t="s">
        <v>3319</v>
      </c>
      <c r="G1604" s="433" t="s">
        <v>658</v>
      </c>
      <c r="H1604" s="847">
        <v>44679</v>
      </c>
      <c r="I1604" s="433" t="s">
        <v>684</v>
      </c>
      <c r="J1604" s="848">
        <v>8460</v>
      </c>
    </row>
    <row r="1605" spans="1:11" ht="48">
      <c r="A1605" s="403" t="s">
        <v>2600</v>
      </c>
      <c r="B1605" s="367" t="s">
        <v>112</v>
      </c>
      <c r="C1605" s="495">
        <v>69</v>
      </c>
      <c r="D1605" s="433" t="s">
        <v>3318</v>
      </c>
      <c r="E1605" s="433" t="s">
        <v>3315</v>
      </c>
      <c r="F1605" s="411" t="s">
        <v>3320</v>
      </c>
      <c r="G1605" s="433" t="s">
        <v>658</v>
      </c>
      <c r="H1605" s="847">
        <v>44686</v>
      </c>
      <c r="I1605" s="433" t="s">
        <v>684</v>
      </c>
      <c r="J1605" s="848">
        <v>8460</v>
      </c>
    </row>
    <row r="1606" spans="1:11" ht="48">
      <c r="A1606" s="403" t="s">
        <v>2600</v>
      </c>
      <c r="B1606" s="367" t="s">
        <v>112</v>
      </c>
      <c r="C1606" s="495">
        <v>70</v>
      </c>
      <c r="D1606" s="433" t="s">
        <v>3318</v>
      </c>
      <c r="E1606" s="433" t="s">
        <v>3315</v>
      </c>
      <c r="F1606" s="411" t="s">
        <v>3321</v>
      </c>
      <c r="G1606" s="433" t="s">
        <v>658</v>
      </c>
      <c r="H1606" s="847">
        <v>44680</v>
      </c>
      <c r="I1606" s="433" t="s">
        <v>684</v>
      </c>
      <c r="J1606" s="848">
        <v>8460</v>
      </c>
    </row>
    <row r="1607" spans="1:11" ht="48">
      <c r="A1607" s="403" t="s">
        <v>2600</v>
      </c>
      <c r="B1607" s="367" t="s">
        <v>112</v>
      </c>
      <c r="C1607" s="495">
        <v>71</v>
      </c>
      <c r="D1607" s="433" t="s">
        <v>3318</v>
      </c>
      <c r="E1607" s="433" t="s">
        <v>3315</v>
      </c>
      <c r="F1607" s="411" t="s">
        <v>3322</v>
      </c>
      <c r="G1607" s="433" t="s">
        <v>658</v>
      </c>
      <c r="H1607" s="847">
        <v>44680</v>
      </c>
      <c r="I1607" s="433" t="s">
        <v>684</v>
      </c>
      <c r="J1607" s="848">
        <v>8460</v>
      </c>
    </row>
    <row r="1608" spans="1:11" ht="48">
      <c r="A1608" s="403" t="s">
        <v>2600</v>
      </c>
      <c r="B1608" s="367" t="s">
        <v>112</v>
      </c>
      <c r="C1608" s="495">
        <v>72</v>
      </c>
      <c r="D1608" s="433" t="s">
        <v>3318</v>
      </c>
      <c r="E1608" s="433" t="s">
        <v>3315</v>
      </c>
      <c r="F1608" s="411" t="s">
        <v>3323</v>
      </c>
      <c r="G1608" s="433" t="s">
        <v>658</v>
      </c>
      <c r="H1608" s="847">
        <v>44699</v>
      </c>
      <c r="I1608" s="433" t="s">
        <v>684</v>
      </c>
      <c r="J1608" s="848">
        <v>8460</v>
      </c>
    </row>
    <row r="1609" spans="1:11" ht="48">
      <c r="A1609" s="403" t="s">
        <v>2600</v>
      </c>
      <c r="B1609" s="367" t="s">
        <v>112</v>
      </c>
      <c r="C1609" s="495">
        <v>73</v>
      </c>
      <c r="D1609" s="433" t="s">
        <v>3326</v>
      </c>
      <c r="E1609" s="433" t="s">
        <v>3324</v>
      </c>
      <c r="F1609" s="411" t="s">
        <v>3325</v>
      </c>
      <c r="G1609" s="433" t="s">
        <v>658</v>
      </c>
      <c r="H1609" s="847">
        <v>44750</v>
      </c>
      <c r="I1609" s="433" t="s">
        <v>684</v>
      </c>
      <c r="J1609" s="848">
        <v>9842</v>
      </c>
    </row>
    <row r="1610" spans="1:11" ht="48">
      <c r="A1610" s="403" t="s">
        <v>2600</v>
      </c>
      <c r="B1610" s="367" t="s">
        <v>112</v>
      </c>
      <c r="C1610" s="495">
        <v>74</v>
      </c>
      <c r="D1610" s="433" t="s">
        <v>3318</v>
      </c>
      <c r="E1610" s="433" t="s">
        <v>3315</v>
      </c>
      <c r="F1610" s="411" t="s">
        <v>3327</v>
      </c>
      <c r="G1610" s="433" t="s">
        <v>658</v>
      </c>
      <c r="H1610" s="847">
        <v>44763</v>
      </c>
      <c r="I1610" s="433" t="s">
        <v>684</v>
      </c>
      <c r="J1610" s="848">
        <v>8460</v>
      </c>
    </row>
    <row r="1611" spans="1:11" ht="48">
      <c r="A1611" s="403" t="s">
        <v>2600</v>
      </c>
      <c r="B1611" s="367" t="s">
        <v>112</v>
      </c>
      <c r="C1611" s="495">
        <v>75</v>
      </c>
      <c r="D1611" s="433" t="s">
        <v>3318</v>
      </c>
      <c r="E1611" s="433" t="s">
        <v>3315</v>
      </c>
      <c r="F1611" s="411" t="s">
        <v>3328</v>
      </c>
      <c r="G1611" s="433" t="s">
        <v>658</v>
      </c>
      <c r="H1611" s="847">
        <v>44811</v>
      </c>
      <c r="I1611" s="433" t="s">
        <v>684</v>
      </c>
      <c r="J1611" s="848">
        <v>8460</v>
      </c>
      <c r="K1611" s="963" t="s">
        <v>3423</v>
      </c>
    </row>
    <row r="1612" spans="1:11" ht="48">
      <c r="A1612" s="403" t="s">
        <v>2600</v>
      </c>
      <c r="B1612" s="367" t="s">
        <v>112</v>
      </c>
      <c r="C1612" s="495">
        <v>76</v>
      </c>
      <c r="D1612" s="433" t="s">
        <v>3318</v>
      </c>
      <c r="E1612" s="433" t="s">
        <v>3315</v>
      </c>
      <c r="F1612" s="411" t="s">
        <v>3329</v>
      </c>
      <c r="G1612" s="433" t="s">
        <v>658</v>
      </c>
      <c r="H1612" s="847">
        <v>44845</v>
      </c>
      <c r="I1612" s="433" t="s">
        <v>684</v>
      </c>
      <c r="J1612" s="848">
        <v>8460</v>
      </c>
      <c r="K1612" s="963" t="s">
        <v>3423</v>
      </c>
    </row>
    <row r="1613" spans="1:11" ht="48">
      <c r="A1613" s="403" t="s">
        <v>2600</v>
      </c>
      <c r="B1613" s="367" t="s">
        <v>112</v>
      </c>
      <c r="C1613" s="495">
        <v>77</v>
      </c>
      <c r="D1613" s="433" t="s">
        <v>3331</v>
      </c>
      <c r="E1613" s="433" t="s">
        <v>3315</v>
      </c>
      <c r="F1613" s="411" t="s">
        <v>3330</v>
      </c>
      <c r="G1613" s="433" t="s">
        <v>658</v>
      </c>
      <c r="H1613" s="847">
        <v>44858</v>
      </c>
      <c r="I1613" s="433" t="s">
        <v>684</v>
      </c>
      <c r="J1613" s="848">
        <v>4230</v>
      </c>
      <c r="K1613" s="962"/>
    </row>
    <row r="1614" spans="1:11" ht="48">
      <c r="A1614" s="403" t="s">
        <v>2600</v>
      </c>
      <c r="B1614" s="367" t="s">
        <v>112</v>
      </c>
      <c r="C1614" s="495">
        <v>78</v>
      </c>
      <c r="D1614" s="433" t="s">
        <v>3333</v>
      </c>
      <c r="E1614" s="433" t="s">
        <v>654</v>
      </c>
      <c r="F1614" s="411" t="s">
        <v>3332</v>
      </c>
      <c r="G1614" s="433" t="s">
        <v>658</v>
      </c>
      <c r="H1614" s="847">
        <v>44804</v>
      </c>
      <c r="I1614" s="433" t="s">
        <v>684</v>
      </c>
      <c r="J1614" s="848">
        <v>9585</v>
      </c>
      <c r="K1614" s="962"/>
    </row>
    <row r="1615" spans="1:11" ht="36">
      <c r="A1615" s="403" t="s">
        <v>2600</v>
      </c>
      <c r="B1615" s="367" t="s">
        <v>112</v>
      </c>
      <c r="C1615" s="495">
        <v>80</v>
      </c>
      <c r="D1615" s="19" t="s">
        <v>3415</v>
      </c>
      <c r="E1615" s="65" t="s">
        <v>3413</v>
      </c>
      <c r="F1615" s="167" t="s">
        <v>3414</v>
      </c>
      <c r="G1615" s="501" t="s">
        <v>3420</v>
      </c>
      <c r="H1615" s="957">
        <v>45169</v>
      </c>
      <c r="I1615" s="585" t="s">
        <v>579</v>
      </c>
      <c r="J1615" s="966" t="s">
        <v>3421</v>
      </c>
    </row>
    <row r="1616" spans="1:11" ht="48">
      <c r="A1616" s="403" t="s">
        <v>2600</v>
      </c>
      <c r="B1616" s="480" t="s">
        <v>112</v>
      </c>
      <c r="C1616" s="495">
        <v>81</v>
      </c>
      <c r="D1616" s="65" t="s">
        <v>3416</v>
      </c>
      <c r="E1616" s="65" t="s">
        <v>3417</v>
      </c>
      <c r="F1616" s="218" t="s">
        <v>3418</v>
      </c>
      <c r="G1616" s="505" t="s">
        <v>3420</v>
      </c>
      <c r="H1616" s="961">
        <v>45169</v>
      </c>
      <c r="I1616" s="596" t="s">
        <v>579</v>
      </c>
      <c r="J1616" s="967" t="s">
        <v>3422</v>
      </c>
    </row>
    <row r="1617" spans="1:10" ht="48">
      <c r="A1617" s="403"/>
      <c r="B1617" s="480"/>
      <c r="C1617" s="495"/>
      <c r="D1617" s="119" t="s">
        <v>615</v>
      </c>
      <c r="E1617" s="965" t="s">
        <v>616</v>
      </c>
      <c r="F1617" s="411" t="s">
        <v>3424</v>
      </c>
      <c r="G1617" s="382" t="s">
        <v>570</v>
      </c>
      <c r="H1617" s="386">
        <v>44965</v>
      </c>
      <c r="I1617" s="744" t="s">
        <v>571</v>
      </c>
      <c r="J1617" s="967" t="s">
        <v>3430</v>
      </c>
    </row>
    <row r="1618" spans="1:10" ht="48">
      <c r="A1618" s="403"/>
      <c r="B1618" s="480"/>
      <c r="C1618" s="495"/>
      <c r="D1618" s="433" t="s">
        <v>3311</v>
      </c>
      <c r="E1618" s="433" t="s">
        <v>3313</v>
      </c>
      <c r="F1618" s="411" t="s">
        <v>3425</v>
      </c>
      <c r="G1618" s="433" t="s">
        <v>658</v>
      </c>
      <c r="H1618" s="847">
        <v>45082</v>
      </c>
      <c r="I1618" s="433" t="s">
        <v>684</v>
      </c>
      <c r="J1618" s="967" t="s">
        <v>3431</v>
      </c>
    </row>
    <row r="1619" spans="1:10" ht="48">
      <c r="A1619" s="484"/>
      <c r="B1619" s="484"/>
      <c r="C1619" s="169"/>
      <c r="D1619" s="433" t="s">
        <v>3426</v>
      </c>
      <c r="E1619" s="433" t="s">
        <v>3427</v>
      </c>
      <c r="F1619" s="411" t="s">
        <v>3428</v>
      </c>
      <c r="G1619" s="382" t="s">
        <v>3429</v>
      </c>
      <c r="H1619" s="957">
        <v>45141</v>
      </c>
      <c r="I1619" s="585" t="s">
        <v>579</v>
      </c>
      <c r="J1619" s="968" t="s">
        <v>3432</v>
      </c>
    </row>
    <row r="1620" spans="1:10" ht="15.6" customHeight="1">
      <c r="A1620" s="964"/>
      <c r="B1620" s="718"/>
      <c r="C1620" s="716"/>
      <c r="D1620" s="1100" t="s">
        <v>2931</v>
      </c>
      <c r="E1620" s="1101"/>
      <c r="F1620" s="1101"/>
      <c r="G1620" s="1101"/>
      <c r="H1620" s="1101"/>
      <c r="I1620" s="1101"/>
      <c r="J1620" s="1102"/>
    </row>
    <row r="1621" spans="1:10" ht="60">
      <c r="A1621" s="403" t="s">
        <v>2600</v>
      </c>
      <c r="B1621" s="367" t="s">
        <v>112</v>
      </c>
      <c r="C1621" s="186">
        <v>79</v>
      </c>
      <c r="D1621" s="408" t="s">
        <v>2919</v>
      </c>
      <c r="E1621" s="585" t="s">
        <v>2918</v>
      </c>
      <c r="F1621" s="398" t="s">
        <v>2921</v>
      </c>
      <c r="G1621" s="411" t="s">
        <v>2916</v>
      </c>
      <c r="H1621" s="591">
        <v>41696</v>
      </c>
      <c r="I1621" s="586" t="s">
        <v>579</v>
      </c>
      <c r="J1621" s="593">
        <v>4451323.8</v>
      </c>
    </row>
    <row r="1622" spans="1:10" ht="60">
      <c r="A1622" s="403" t="s">
        <v>2600</v>
      </c>
      <c r="B1622" s="367" t="s">
        <v>112</v>
      </c>
      <c r="C1622" s="186">
        <v>80</v>
      </c>
      <c r="D1622" s="408" t="s">
        <v>2922</v>
      </c>
      <c r="E1622" s="585" t="s">
        <v>2923</v>
      </c>
      <c r="F1622" s="398" t="s">
        <v>2924</v>
      </c>
      <c r="G1622" s="411" t="s">
        <v>2916</v>
      </c>
      <c r="H1622" s="591">
        <v>42696</v>
      </c>
      <c r="I1622" s="586" t="s">
        <v>579</v>
      </c>
      <c r="J1622" s="593">
        <v>4194731.2</v>
      </c>
    </row>
    <row r="1623" spans="1:10" ht="60">
      <c r="A1623" s="403" t="s">
        <v>2902</v>
      </c>
      <c r="B1623" s="367" t="s">
        <v>112</v>
      </c>
      <c r="C1623" s="186">
        <v>81</v>
      </c>
      <c r="D1623" s="408" t="s">
        <v>2928</v>
      </c>
      <c r="E1623" s="585" t="s">
        <v>2929</v>
      </c>
      <c r="F1623" s="398" t="s">
        <v>2930</v>
      </c>
      <c r="G1623" s="411" t="s">
        <v>2916</v>
      </c>
      <c r="H1623" s="591">
        <v>42530</v>
      </c>
      <c r="I1623" s="586" t="s">
        <v>579</v>
      </c>
      <c r="J1623" s="593">
        <v>5158250.8</v>
      </c>
    </row>
    <row r="1624" spans="1:10" ht="72">
      <c r="A1624" s="403" t="s">
        <v>2600</v>
      </c>
      <c r="B1624" s="367" t="s">
        <v>112</v>
      </c>
      <c r="C1624" s="186">
        <v>84</v>
      </c>
      <c r="D1624" s="594" t="s">
        <v>2658</v>
      </c>
      <c r="E1624" s="585" t="s">
        <v>2659</v>
      </c>
      <c r="F1624" s="398" t="s">
        <v>2660</v>
      </c>
      <c r="G1624" s="382" t="s">
        <v>2932</v>
      </c>
      <c r="H1624" s="513">
        <v>41359</v>
      </c>
      <c r="I1624" s="586" t="s">
        <v>579</v>
      </c>
      <c r="J1624" s="516">
        <v>2745439.4</v>
      </c>
    </row>
    <row r="1625" spans="1:10" ht="60">
      <c r="A1625" s="403" t="s">
        <v>2902</v>
      </c>
      <c r="B1625" s="367" t="s">
        <v>112</v>
      </c>
      <c r="C1625" s="186">
        <v>85</v>
      </c>
      <c r="D1625" s="408" t="s">
        <v>2662</v>
      </c>
      <c r="E1625" s="585" t="s">
        <v>2663</v>
      </c>
      <c r="F1625" s="496" t="s">
        <v>2664</v>
      </c>
      <c r="G1625" s="411" t="s">
        <v>2911</v>
      </c>
      <c r="H1625" s="591">
        <v>41377</v>
      </c>
      <c r="I1625" s="586" t="s">
        <v>579</v>
      </c>
      <c r="J1625" s="592">
        <v>268329.03999999998</v>
      </c>
    </row>
    <row r="1626" spans="1:10" ht="60">
      <c r="A1626" s="403" t="s">
        <v>2903</v>
      </c>
      <c r="B1626" s="367" t="s">
        <v>112</v>
      </c>
      <c r="C1626" s="186">
        <v>86</v>
      </c>
      <c r="D1626" s="408" t="s">
        <v>2665</v>
      </c>
      <c r="E1626" s="585" t="s">
        <v>2666</v>
      </c>
      <c r="F1626" s="398" t="s">
        <v>2667</v>
      </c>
      <c r="G1626" s="411" t="s">
        <v>2911</v>
      </c>
      <c r="H1626" s="591">
        <v>41359</v>
      </c>
      <c r="I1626" s="586" t="s">
        <v>579</v>
      </c>
      <c r="J1626" s="593">
        <v>23025394.530000001</v>
      </c>
    </row>
    <row r="1627" spans="1:10" ht="60">
      <c r="A1627" s="403" t="s">
        <v>2600</v>
      </c>
      <c r="B1627" s="367" t="s">
        <v>112</v>
      </c>
      <c r="C1627" s="186">
        <v>87</v>
      </c>
      <c r="D1627" s="408" t="s">
        <v>2668</v>
      </c>
      <c r="E1627" s="585" t="s">
        <v>2669</v>
      </c>
      <c r="F1627" s="398" t="s">
        <v>2670</v>
      </c>
      <c r="G1627" s="411" t="s">
        <v>2912</v>
      </c>
      <c r="H1627" s="591">
        <v>41157</v>
      </c>
      <c r="I1627" s="586" t="s">
        <v>579</v>
      </c>
      <c r="J1627" s="592">
        <v>29618696.800000001</v>
      </c>
    </row>
    <row r="1628" spans="1:10" ht="60">
      <c r="A1628" s="403" t="s">
        <v>2902</v>
      </c>
      <c r="B1628" s="367" t="s">
        <v>112</v>
      </c>
      <c r="C1628" s="186">
        <v>88</v>
      </c>
      <c r="D1628" s="408" t="s">
        <v>2913</v>
      </c>
      <c r="E1628" s="585" t="s">
        <v>2909</v>
      </c>
      <c r="F1628" s="398" t="s">
        <v>2910</v>
      </c>
      <c r="G1628" s="411" t="s">
        <v>2912</v>
      </c>
      <c r="H1628" s="591">
        <v>38085</v>
      </c>
      <c r="I1628" s="586" t="s">
        <v>579</v>
      </c>
      <c r="J1628" s="593">
        <v>12916460</v>
      </c>
    </row>
    <row r="1629" spans="1:10" ht="60">
      <c r="A1629" s="403" t="s">
        <v>2600</v>
      </c>
      <c r="B1629" s="367" t="s">
        <v>112</v>
      </c>
      <c r="C1629" s="186">
        <v>89</v>
      </c>
      <c r="D1629" s="408" t="s">
        <v>2925</v>
      </c>
      <c r="E1629" s="585" t="s">
        <v>2926</v>
      </c>
      <c r="F1629" s="398" t="s">
        <v>2927</v>
      </c>
      <c r="G1629" s="411" t="s">
        <v>2912</v>
      </c>
      <c r="H1629" s="591">
        <v>42053</v>
      </c>
      <c r="I1629" s="586" t="s">
        <v>579</v>
      </c>
      <c r="J1629" s="593">
        <v>3574907.78</v>
      </c>
    </row>
    <row r="1630" spans="1:10" ht="60">
      <c r="A1630" s="403" t="s">
        <v>2600</v>
      </c>
      <c r="B1630" s="367" t="s">
        <v>112</v>
      </c>
      <c r="C1630" s="186">
        <v>90</v>
      </c>
      <c r="D1630" s="408" t="s">
        <v>2920</v>
      </c>
      <c r="E1630" s="585" t="s">
        <v>2917</v>
      </c>
      <c r="F1630" s="398" t="s">
        <v>2915</v>
      </c>
      <c r="G1630" s="411" t="s">
        <v>2916</v>
      </c>
      <c r="H1630" s="591">
        <v>42191</v>
      </c>
      <c r="I1630" s="586" t="s">
        <v>579</v>
      </c>
      <c r="J1630" s="593">
        <v>6476681.2000000002</v>
      </c>
    </row>
    <row r="1631" spans="1:10" ht="60">
      <c r="A1631" s="403" t="s">
        <v>2600</v>
      </c>
      <c r="B1631" s="367" t="s">
        <v>112</v>
      </c>
      <c r="C1631" s="186">
        <v>91</v>
      </c>
      <c r="D1631" s="119" t="s">
        <v>717</v>
      </c>
      <c r="E1631" s="435" t="s">
        <v>718</v>
      </c>
      <c r="F1631" s="365" t="s">
        <v>719</v>
      </c>
      <c r="G1631" s="433" t="s">
        <v>2934</v>
      </c>
      <c r="H1631" s="443">
        <v>43563</v>
      </c>
      <c r="I1631" s="483" t="s">
        <v>579</v>
      </c>
      <c r="J1631" s="689">
        <v>46118.7</v>
      </c>
    </row>
    <row r="1632" spans="1:10" ht="60">
      <c r="A1632" s="729" t="s">
        <v>2902</v>
      </c>
      <c r="B1632" s="732" t="s">
        <v>112</v>
      </c>
      <c r="C1632" s="186">
        <v>92</v>
      </c>
      <c r="D1632" s="532" t="s">
        <v>2815</v>
      </c>
      <c r="E1632" s="458" t="s">
        <v>2908</v>
      </c>
      <c r="F1632" s="526" t="s">
        <v>2816</v>
      </c>
      <c r="G1632" s="526" t="s">
        <v>2914</v>
      </c>
      <c r="H1632" s="733" t="s">
        <v>2817</v>
      </c>
      <c r="I1632" s="27" t="s">
        <v>579</v>
      </c>
      <c r="J1632" s="734">
        <v>256888.08</v>
      </c>
    </row>
    <row r="1633" spans="1:10" ht="48">
      <c r="A1633" s="731" t="s">
        <v>2901</v>
      </c>
      <c r="B1633" s="732" t="s">
        <v>112</v>
      </c>
      <c r="C1633" s="186">
        <v>93</v>
      </c>
      <c r="D1633" s="374" t="s">
        <v>620</v>
      </c>
      <c r="E1633" s="397" t="s">
        <v>621</v>
      </c>
      <c r="F1633" s="389" t="s">
        <v>622</v>
      </c>
      <c r="G1633" s="382" t="s">
        <v>3031</v>
      </c>
      <c r="H1633" s="391">
        <v>41047</v>
      </c>
      <c r="I1633" s="379" t="s">
        <v>571</v>
      </c>
      <c r="J1633" s="471">
        <v>1595002.83</v>
      </c>
    </row>
    <row r="1634" spans="1:10" ht="48">
      <c r="A1634" s="731" t="s">
        <v>2901</v>
      </c>
      <c r="B1634" s="732" t="s">
        <v>112</v>
      </c>
      <c r="C1634" s="186">
        <v>94</v>
      </c>
      <c r="D1634" s="374" t="s">
        <v>623</v>
      </c>
      <c r="E1634" s="397" t="s">
        <v>624</v>
      </c>
      <c r="F1634" s="389" t="s">
        <v>625</v>
      </c>
      <c r="G1634" s="382" t="s">
        <v>3032</v>
      </c>
      <c r="H1634" s="391">
        <v>41047</v>
      </c>
      <c r="I1634" s="379" t="s">
        <v>571</v>
      </c>
      <c r="J1634" s="471">
        <v>389521.49</v>
      </c>
    </row>
    <row r="1635" spans="1:10" ht="48">
      <c r="A1635" s="731" t="s">
        <v>2901</v>
      </c>
      <c r="B1635" s="732" t="s">
        <v>112</v>
      </c>
      <c r="C1635" s="186">
        <v>95</v>
      </c>
      <c r="D1635" s="374" t="s">
        <v>626</v>
      </c>
      <c r="E1635" s="397" t="s">
        <v>627</v>
      </c>
      <c r="F1635" s="389" t="s">
        <v>628</v>
      </c>
      <c r="G1635" s="382" t="s">
        <v>3033</v>
      </c>
      <c r="H1635" s="391">
        <v>41047</v>
      </c>
      <c r="I1635" s="379" t="s">
        <v>571</v>
      </c>
      <c r="J1635" s="514">
        <v>1954976.36</v>
      </c>
    </row>
    <row r="1636" spans="1:10" ht="48">
      <c r="A1636" s="731" t="s">
        <v>2901</v>
      </c>
      <c r="B1636" s="732" t="s">
        <v>112</v>
      </c>
      <c r="C1636" s="186">
        <v>96</v>
      </c>
      <c r="D1636" s="374" t="s">
        <v>629</v>
      </c>
      <c r="E1636" s="397" t="s">
        <v>630</v>
      </c>
      <c r="F1636" s="389" t="s">
        <v>631</v>
      </c>
      <c r="G1636" s="382" t="s">
        <v>3031</v>
      </c>
      <c r="H1636" s="391">
        <v>41047</v>
      </c>
      <c r="I1636" s="379" t="s">
        <v>571</v>
      </c>
      <c r="J1636" s="471">
        <v>2620716.4700000002</v>
      </c>
    </row>
    <row r="1637" spans="1:10" ht="13.8">
      <c r="A1637" s="729"/>
      <c r="B1637" s="418"/>
      <c r="C1637" s="693"/>
      <c r="D1637" s="532"/>
      <c r="E1637" s="365"/>
      <c r="F1637" s="532"/>
      <c r="G1637" s="532"/>
      <c r="H1637" s="532"/>
      <c r="I1637" s="27"/>
      <c r="J1637" s="692"/>
    </row>
    <row r="1638" spans="1:10">
      <c r="A1638" s="484"/>
      <c r="B1638" s="484"/>
      <c r="C1638" s="169"/>
      <c r="D1638" s="169"/>
      <c r="E1638" s="169"/>
      <c r="F1638" s="169"/>
      <c r="G1638" s="169"/>
      <c r="H1638" s="169"/>
      <c r="I1638" s="169"/>
      <c r="J1638" s="571"/>
    </row>
    <row r="1639" spans="1:10">
      <c r="A1639" s="1215" t="s">
        <v>2907</v>
      </c>
      <c r="B1639" s="1216"/>
      <c r="C1639" s="1216"/>
      <c r="D1639" s="1216"/>
      <c r="E1639" s="1216"/>
      <c r="F1639" s="1216"/>
      <c r="G1639" s="1216"/>
      <c r="H1639" s="1216"/>
      <c r="I1639" s="1216"/>
      <c r="J1639" s="16"/>
    </row>
    <row r="1640" spans="1:10" ht="48">
      <c r="A1640" s="697" t="s">
        <v>2901</v>
      </c>
      <c r="B1640" s="468" t="s">
        <v>112</v>
      </c>
      <c r="C1640" s="634" t="s">
        <v>110</v>
      </c>
      <c r="D1640" s="253" t="s">
        <v>2740</v>
      </c>
      <c r="E1640" s="501" t="s">
        <v>2741</v>
      </c>
      <c r="F1640" s="501" t="s">
        <v>2742</v>
      </c>
      <c r="G1640" s="501" t="s">
        <v>2743</v>
      </c>
      <c r="H1640" s="770">
        <v>43826</v>
      </c>
      <c r="I1640" s="27" t="s">
        <v>2896</v>
      </c>
      <c r="J1640" s="516">
        <v>60342.94</v>
      </c>
    </row>
    <row r="1641" spans="1:10" ht="48">
      <c r="A1641" s="697" t="s">
        <v>2901</v>
      </c>
      <c r="B1641" s="468" t="s">
        <v>112</v>
      </c>
      <c r="C1641" s="634" t="s">
        <v>111</v>
      </c>
      <c r="D1641" s="253" t="s">
        <v>2744</v>
      </c>
      <c r="E1641" s="501" t="s">
        <v>2745</v>
      </c>
      <c r="F1641" s="501" t="s">
        <v>2746</v>
      </c>
      <c r="G1641" s="501" t="s">
        <v>2747</v>
      </c>
      <c r="H1641" s="770">
        <v>43826</v>
      </c>
      <c r="I1641" s="27" t="s">
        <v>2896</v>
      </c>
      <c r="J1641" s="516">
        <v>46916.63</v>
      </c>
    </row>
    <row r="1642" spans="1:10" ht="24">
      <c r="A1642" s="697" t="s">
        <v>2901</v>
      </c>
      <c r="B1642" s="468" t="s">
        <v>112</v>
      </c>
      <c r="C1642" s="634" t="s">
        <v>113</v>
      </c>
      <c r="D1642" s="253" t="s">
        <v>2748</v>
      </c>
      <c r="E1642" s="501" t="s">
        <v>2121</v>
      </c>
      <c r="F1642" s="501" t="s">
        <v>2749</v>
      </c>
      <c r="G1642" s="501" t="s">
        <v>2750</v>
      </c>
      <c r="H1642" s="770">
        <v>43199</v>
      </c>
      <c r="I1642" s="27" t="s">
        <v>2896</v>
      </c>
      <c r="J1642" s="516">
        <v>60862.559999999998</v>
      </c>
    </row>
    <row r="1643" spans="1:10" ht="60">
      <c r="A1643" s="697" t="s">
        <v>2901</v>
      </c>
      <c r="B1643" s="468" t="s">
        <v>112</v>
      </c>
      <c r="C1643" s="634" t="s">
        <v>114</v>
      </c>
      <c r="D1643" s="501" t="s">
        <v>3110</v>
      </c>
      <c r="E1643" s="501" t="s">
        <v>3111</v>
      </c>
      <c r="F1643" s="501" t="s">
        <v>3113</v>
      </c>
      <c r="G1643" s="501" t="s">
        <v>3112</v>
      </c>
      <c r="H1643" s="513">
        <v>44315</v>
      </c>
      <c r="I1643" s="27" t="s">
        <v>2896</v>
      </c>
      <c r="J1643" s="516">
        <v>59169.599999999999</v>
      </c>
    </row>
    <row r="1644" spans="1:10" ht="36">
      <c r="A1644" s="697" t="s">
        <v>2901</v>
      </c>
      <c r="B1644" s="468" t="s">
        <v>112</v>
      </c>
      <c r="C1644" s="634" t="s">
        <v>115</v>
      </c>
      <c r="D1644" s="501" t="s">
        <v>3107</v>
      </c>
      <c r="E1644" s="501" t="s">
        <v>3108</v>
      </c>
      <c r="F1644" s="501" t="s">
        <v>3114</v>
      </c>
      <c r="G1644" s="501" t="s">
        <v>3109</v>
      </c>
      <c r="H1644" s="513">
        <v>44315</v>
      </c>
      <c r="I1644" s="27" t="s">
        <v>579</v>
      </c>
      <c r="J1644" s="516">
        <v>103040.05</v>
      </c>
    </row>
    <row r="1645" spans="1:10" ht="60">
      <c r="A1645" s="697" t="s">
        <v>2901</v>
      </c>
      <c r="B1645" s="468" t="s">
        <v>112</v>
      </c>
      <c r="C1645" s="634" t="s">
        <v>116</v>
      </c>
      <c r="D1645" s="31" t="s">
        <v>2755</v>
      </c>
      <c r="E1645" s="501" t="s">
        <v>2756</v>
      </c>
      <c r="F1645" s="501" t="s">
        <v>2757</v>
      </c>
      <c r="G1645" s="501" t="s">
        <v>2758</v>
      </c>
      <c r="H1645" s="770">
        <v>43826</v>
      </c>
      <c r="I1645" s="27" t="s">
        <v>2896</v>
      </c>
      <c r="J1645" s="516">
        <v>60342.94</v>
      </c>
    </row>
    <row r="1646" spans="1:10" ht="48">
      <c r="A1646" s="697" t="s">
        <v>2901</v>
      </c>
      <c r="B1646" s="468" t="s">
        <v>112</v>
      </c>
      <c r="C1646" s="634" t="s">
        <v>117</v>
      </c>
      <c r="D1646" s="31" t="s">
        <v>2759</v>
      </c>
      <c r="E1646" s="501" t="s">
        <v>2760</v>
      </c>
      <c r="F1646" s="501" t="s">
        <v>2761</v>
      </c>
      <c r="G1646" s="501" t="s">
        <v>2762</v>
      </c>
      <c r="H1646" s="770">
        <v>43809</v>
      </c>
      <c r="I1646" s="27" t="s">
        <v>579</v>
      </c>
      <c r="J1646" s="516">
        <v>105564.37</v>
      </c>
    </row>
    <row r="1647" spans="1:10" ht="72">
      <c r="A1647" s="697" t="s">
        <v>2901</v>
      </c>
      <c r="B1647" s="468" t="s">
        <v>112</v>
      </c>
      <c r="C1647" s="634" t="s">
        <v>118</v>
      </c>
      <c r="D1647" s="31" t="s">
        <v>2763</v>
      </c>
      <c r="E1647" s="501" t="s">
        <v>2764</v>
      </c>
      <c r="F1647" s="501" t="s">
        <v>2765</v>
      </c>
      <c r="G1647" s="501" t="s">
        <v>2747</v>
      </c>
      <c r="H1647" s="770">
        <v>43826</v>
      </c>
      <c r="I1647" s="27" t="s">
        <v>2896</v>
      </c>
      <c r="J1647" s="516">
        <v>60342.94</v>
      </c>
    </row>
    <row r="1648" spans="1:10" ht="60">
      <c r="A1648" s="697" t="s">
        <v>2901</v>
      </c>
      <c r="B1648" s="468" t="s">
        <v>112</v>
      </c>
      <c r="C1648" s="634" t="s">
        <v>119</v>
      </c>
      <c r="D1648" s="253" t="s">
        <v>2897</v>
      </c>
      <c r="E1648" s="501" t="s">
        <v>2766</v>
      </c>
      <c r="F1648" s="501" t="s">
        <v>2767</v>
      </c>
      <c r="G1648" s="501" t="s">
        <v>2768</v>
      </c>
      <c r="H1648" s="770">
        <v>43874</v>
      </c>
      <c r="I1648" s="27" t="s">
        <v>2896</v>
      </c>
      <c r="J1648" s="516">
        <v>60192.08</v>
      </c>
    </row>
    <row r="1649" spans="1:11" ht="60">
      <c r="A1649" s="697" t="s">
        <v>2901</v>
      </c>
      <c r="B1649" s="468" t="s">
        <v>112</v>
      </c>
      <c r="C1649" s="634" t="s">
        <v>120</v>
      </c>
      <c r="D1649" s="31" t="s">
        <v>2769</v>
      </c>
      <c r="E1649" s="501" t="s">
        <v>2770</v>
      </c>
      <c r="F1649" s="501" t="s">
        <v>2771</v>
      </c>
      <c r="G1649" s="501" t="s">
        <v>2772</v>
      </c>
      <c r="H1649" s="770">
        <v>43826</v>
      </c>
      <c r="I1649" s="27" t="s">
        <v>2896</v>
      </c>
      <c r="J1649" s="516">
        <v>70899.83</v>
      </c>
    </row>
    <row r="1650" spans="1:11" ht="72">
      <c r="A1650" s="697" t="s">
        <v>2901</v>
      </c>
      <c r="B1650" s="634" t="s">
        <v>112</v>
      </c>
      <c r="C1650" s="634" t="s">
        <v>121</v>
      </c>
      <c r="D1650" s="31" t="s">
        <v>2751</v>
      </c>
      <c r="E1650" s="505" t="s">
        <v>2752</v>
      </c>
      <c r="F1650" s="505" t="s">
        <v>2753</v>
      </c>
      <c r="G1650" s="505" t="s">
        <v>2754</v>
      </c>
      <c r="H1650" s="771">
        <v>43817</v>
      </c>
      <c r="I1650" s="672" t="s">
        <v>2896</v>
      </c>
      <c r="J1650" s="570">
        <v>60342.94</v>
      </c>
    </row>
    <row r="1651" spans="1:11" ht="48">
      <c r="A1651" s="697" t="s">
        <v>2901</v>
      </c>
      <c r="B1651" s="468" t="s">
        <v>112</v>
      </c>
      <c r="C1651" s="634" t="s">
        <v>122</v>
      </c>
      <c r="D1651" s="253" t="s">
        <v>2773</v>
      </c>
      <c r="E1651" s="501" t="s">
        <v>2774</v>
      </c>
      <c r="F1651" s="501" t="s">
        <v>2775</v>
      </c>
      <c r="G1651" s="501" t="s">
        <v>2776</v>
      </c>
      <c r="H1651" s="770">
        <v>43826</v>
      </c>
      <c r="I1651" s="27" t="s">
        <v>2896</v>
      </c>
      <c r="J1651" s="516">
        <v>69463.839999999997</v>
      </c>
    </row>
    <row r="1652" spans="1:11" ht="36">
      <c r="A1652" s="697" t="s">
        <v>2901</v>
      </c>
      <c r="B1652" s="468" t="s">
        <v>112</v>
      </c>
      <c r="C1652" s="634" t="s">
        <v>123</v>
      </c>
      <c r="D1652" s="585" t="s">
        <v>2777</v>
      </c>
      <c r="E1652" s="501" t="s">
        <v>2778</v>
      </c>
      <c r="F1652" s="501" t="s">
        <v>2779</v>
      </c>
      <c r="G1652" s="501" t="s">
        <v>2780</v>
      </c>
      <c r="H1652" s="770">
        <v>43802</v>
      </c>
      <c r="I1652" s="27" t="s">
        <v>579</v>
      </c>
      <c r="J1652" s="516">
        <v>431424</v>
      </c>
    </row>
    <row r="1653" spans="1:11" ht="48">
      <c r="A1653" s="697" t="s">
        <v>2901</v>
      </c>
      <c r="B1653" s="468" t="s">
        <v>112</v>
      </c>
      <c r="C1653" s="634" t="s">
        <v>126</v>
      </c>
      <c r="D1653" s="585" t="s">
        <v>2781</v>
      </c>
      <c r="E1653" s="501" t="s">
        <v>2782</v>
      </c>
      <c r="F1653" s="501" t="s">
        <v>2783</v>
      </c>
      <c r="G1653" s="501" t="s">
        <v>2747</v>
      </c>
      <c r="H1653" s="770">
        <v>43826</v>
      </c>
      <c r="I1653" s="27" t="s">
        <v>2896</v>
      </c>
      <c r="J1653" s="516">
        <v>15085.73</v>
      </c>
    </row>
    <row r="1654" spans="1:11" ht="48">
      <c r="A1654" s="697" t="s">
        <v>2901</v>
      </c>
      <c r="B1654" s="468" t="s">
        <v>112</v>
      </c>
      <c r="C1654" s="634" t="s">
        <v>127</v>
      </c>
      <c r="D1654" s="585" t="s">
        <v>2784</v>
      </c>
      <c r="E1654" s="501" t="s">
        <v>2785</v>
      </c>
      <c r="F1654" s="501" t="s">
        <v>2786</v>
      </c>
      <c r="G1654" s="501" t="s">
        <v>2787</v>
      </c>
      <c r="H1654" s="770">
        <v>43318</v>
      </c>
      <c r="I1654" s="27" t="s">
        <v>579</v>
      </c>
      <c r="J1654" s="516">
        <v>21557.9</v>
      </c>
    </row>
    <row r="1655" spans="1:11" ht="36">
      <c r="A1655" s="697" t="s">
        <v>2901</v>
      </c>
      <c r="B1655" s="468" t="s">
        <v>112</v>
      </c>
      <c r="C1655" s="634" t="s">
        <v>124</v>
      </c>
      <c r="D1655" s="585" t="s">
        <v>2788</v>
      </c>
      <c r="E1655" s="501" t="s">
        <v>2789</v>
      </c>
      <c r="F1655" s="670" t="s">
        <v>2790</v>
      </c>
      <c r="G1655" s="501" t="s">
        <v>2791</v>
      </c>
      <c r="H1655" s="770">
        <v>43426</v>
      </c>
      <c r="I1655" s="27" t="s">
        <v>579</v>
      </c>
      <c r="J1655" s="516">
        <v>29433.119999999999</v>
      </c>
    </row>
    <row r="1656" spans="1:11" ht="36">
      <c r="A1656" s="697" t="s">
        <v>2901</v>
      </c>
      <c r="B1656" s="468" t="s">
        <v>112</v>
      </c>
      <c r="C1656" s="634" t="s">
        <v>125</v>
      </c>
      <c r="D1656" s="585" t="s">
        <v>2792</v>
      </c>
      <c r="E1656" s="501" t="s">
        <v>2793</v>
      </c>
      <c r="F1656" s="501" t="s">
        <v>2794</v>
      </c>
      <c r="G1656" s="501" t="s">
        <v>762</v>
      </c>
      <c r="H1656" s="772"/>
      <c r="I1656" s="27"/>
      <c r="J1656" s="516">
        <v>0</v>
      </c>
    </row>
    <row r="1657" spans="1:11" ht="24">
      <c r="A1657" s="697" t="s">
        <v>2901</v>
      </c>
      <c r="B1657" s="468" t="s">
        <v>112</v>
      </c>
      <c r="C1657" s="634" t="s">
        <v>128</v>
      </c>
      <c r="D1657" s="501" t="s">
        <v>3115</v>
      </c>
      <c r="E1657" s="501" t="s">
        <v>2795</v>
      </c>
      <c r="F1657" s="501" t="s">
        <v>3117</v>
      </c>
      <c r="G1657" s="501" t="s">
        <v>3116</v>
      </c>
      <c r="H1657" s="513">
        <v>43538</v>
      </c>
      <c r="I1657" s="27" t="s">
        <v>579</v>
      </c>
      <c r="J1657" s="516">
        <v>1330214.2</v>
      </c>
    </row>
    <row r="1658" spans="1:11" ht="36">
      <c r="A1658" s="697" t="s">
        <v>2901</v>
      </c>
      <c r="B1658" s="468" t="s">
        <v>112</v>
      </c>
      <c r="C1658" s="634" t="s">
        <v>129</v>
      </c>
      <c r="D1658" s="501" t="s">
        <v>3103</v>
      </c>
      <c r="E1658" s="501" t="s">
        <v>3104</v>
      </c>
      <c r="F1658" s="501" t="s">
        <v>3118</v>
      </c>
      <c r="G1658" s="501" t="s">
        <v>3105</v>
      </c>
      <c r="H1658" s="513">
        <v>44543</v>
      </c>
      <c r="I1658" s="27" t="s">
        <v>579</v>
      </c>
      <c r="J1658" s="516">
        <v>0</v>
      </c>
    </row>
    <row r="1659" spans="1:11" ht="36">
      <c r="A1659" s="697" t="s">
        <v>2901</v>
      </c>
      <c r="B1659" s="468" t="s">
        <v>112</v>
      </c>
      <c r="C1659" s="634" t="s">
        <v>130</v>
      </c>
      <c r="D1659" s="501" t="s">
        <v>3119</v>
      </c>
      <c r="E1659" s="501" t="s">
        <v>2796</v>
      </c>
      <c r="F1659" s="501" t="s">
        <v>3121</v>
      </c>
      <c r="G1659" s="501" t="s">
        <v>3120</v>
      </c>
      <c r="H1659" s="513">
        <v>43538</v>
      </c>
      <c r="I1659" s="27" t="s">
        <v>2898</v>
      </c>
      <c r="J1659" s="516">
        <v>1267.6500000000001</v>
      </c>
    </row>
    <row r="1660" spans="1:11" ht="36">
      <c r="A1660" s="697" t="s">
        <v>2901</v>
      </c>
      <c r="B1660" s="468" t="s">
        <v>112</v>
      </c>
      <c r="C1660" s="634" t="s">
        <v>131</v>
      </c>
      <c r="D1660" s="501" t="s">
        <v>3100</v>
      </c>
      <c r="E1660" s="501" t="s">
        <v>3101</v>
      </c>
      <c r="F1660" s="501" t="s">
        <v>3106</v>
      </c>
      <c r="G1660" s="501" t="s">
        <v>3102</v>
      </c>
      <c r="H1660" s="513">
        <v>44543</v>
      </c>
      <c r="I1660" s="27" t="s">
        <v>2898</v>
      </c>
      <c r="J1660" s="516">
        <v>11163.9</v>
      </c>
    </row>
    <row r="1661" spans="1:11" ht="36">
      <c r="A1661" s="697" t="s">
        <v>2901</v>
      </c>
      <c r="B1661" s="468" t="s">
        <v>112</v>
      </c>
      <c r="C1661" s="634" t="s">
        <v>132</v>
      </c>
      <c r="D1661" s="382" t="s">
        <v>2797</v>
      </c>
      <c r="E1661" s="663" t="s">
        <v>2798</v>
      </c>
      <c r="F1661" s="663" t="s">
        <v>2799</v>
      </c>
      <c r="G1661" s="663" t="s">
        <v>762</v>
      </c>
      <c r="H1661" s="513">
        <v>43538</v>
      </c>
      <c r="I1661" s="27" t="s">
        <v>2898</v>
      </c>
      <c r="J1661" s="516">
        <v>21551.75</v>
      </c>
    </row>
    <row r="1662" spans="1:11" ht="15.6">
      <c r="A1662" s="500"/>
      <c r="B1662" s="693"/>
      <c r="C1662" s="693"/>
      <c r="D1662" s="664"/>
      <c r="E1662" s="663"/>
      <c r="F1662" s="663"/>
      <c r="G1662" s="663"/>
      <c r="H1662" s="668"/>
      <c r="I1662" s="27"/>
      <c r="J1662" s="671"/>
    </row>
    <row r="1663" spans="1:11">
      <c r="A1663" s="1212" t="s">
        <v>2906</v>
      </c>
      <c r="B1663" s="1213"/>
      <c r="C1663" s="1213"/>
      <c r="D1663" s="1213"/>
      <c r="E1663" s="1213"/>
      <c r="F1663" s="1213"/>
      <c r="G1663" s="1213"/>
      <c r="H1663" s="1213"/>
      <c r="I1663" s="1213"/>
      <c r="J1663" s="1214"/>
    </row>
    <row r="1664" spans="1:11" ht="48">
      <c r="A1664" s="464" t="s">
        <v>2902</v>
      </c>
      <c r="B1664" s="627" t="s">
        <v>112</v>
      </c>
      <c r="C1664" s="634" t="s">
        <v>110</v>
      </c>
      <c r="D1664" s="665" t="s">
        <v>2800</v>
      </c>
      <c r="E1664" s="527" t="s">
        <v>1646</v>
      </c>
      <c r="F1664" s="527" t="s">
        <v>2801</v>
      </c>
      <c r="G1664" s="398" t="s">
        <v>2802</v>
      </c>
      <c r="H1664" s="786">
        <v>42961</v>
      </c>
      <c r="I1664" s="27" t="s">
        <v>579</v>
      </c>
      <c r="J1664" s="516">
        <v>44744.85</v>
      </c>
      <c r="K1664" s="969"/>
    </row>
    <row r="1665" spans="1:10" ht="36">
      <c r="A1665" s="464" t="s">
        <v>2902</v>
      </c>
      <c r="B1665" s="645" t="s">
        <v>112</v>
      </c>
      <c r="C1665" s="634" t="s">
        <v>111</v>
      </c>
      <c r="D1665" s="550" t="s">
        <v>2803</v>
      </c>
      <c r="E1665" s="501" t="s">
        <v>2804</v>
      </c>
      <c r="F1665" s="532" t="s">
        <v>2805</v>
      </c>
      <c r="G1665" s="365" t="s">
        <v>2806</v>
      </c>
      <c r="H1665" s="770">
        <v>43039</v>
      </c>
      <c r="I1665" s="27" t="s">
        <v>2898</v>
      </c>
      <c r="J1665" s="516">
        <v>20036.21</v>
      </c>
    </row>
    <row r="1666" spans="1:10" ht="36">
      <c r="A1666" s="464" t="s">
        <v>2902</v>
      </c>
      <c r="B1666" s="645" t="s">
        <v>112</v>
      </c>
      <c r="C1666" s="634" t="s">
        <v>113</v>
      </c>
      <c r="D1666" s="550" t="s">
        <v>2807</v>
      </c>
      <c r="E1666" s="365" t="s">
        <v>2808</v>
      </c>
      <c r="F1666" s="532" t="s">
        <v>2809</v>
      </c>
      <c r="G1666" s="365" t="s">
        <v>1731</v>
      </c>
      <c r="H1666" s="770">
        <v>43039</v>
      </c>
      <c r="I1666" s="27" t="s">
        <v>2898</v>
      </c>
      <c r="J1666" s="516">
        <v>13864.85</v>
      </c>
    </row>
    <row r="1667" spans="1:10" ht="60">
      <c r="A1667" s="464" t="s">
        <v>2902</v>
      </c>
      <c r="B1667" s="645" t="s">
        <v>112</v>
      </c>
      <c r="C1667" s="634" t="s">
        <v>114</v>
      </c>
      <c r="D1667" s="550" t="s">
        <v>2810</v>
      </c>
      <c r="E1667" s="501" t="s">
        <v>2811</v>
      </c>
      <c r="F1667" s="532" t="s">
        <v>2812</v>
      </c>
      <c r="G1667" s="365" t="s">
        <v>2813</v>
      </c>
      <c r="H1667" s="770">
        <v>42961</v>
      </c>
      <c r="I1667" s="27" t="s">
        <v>2898</v>
      </c>
      <c r="J1667" s="516">
        <v>16572.330000000002</v>
      </c>
    </row>
    <row r="1668" spans="1:10" ht="60">
      <c r="A1668" s="464" t="s">
        <v>2902</v>
      </c>
      <c r="B1668" s="645" t="s">
        <v>112</v>
      </c>
      <c r="C1668" s="634" t="s">
        <v>115</v>
      </c>
      <c r="D1668" s="550" t="s">
        <v>3435</v>
      </c>
      <c r="E1668" s="365" t="s">
        <v>3433</v>
      </c>
      <c r="F1668" s="532" t="s">
        <v>2814</v>
      </c>
      <c r="G1668" s="365" t="s">
        <v>2813</v>
      </c>
      <c r="H1668" s="770" t="s">
        <v>3434</v>
      </c>
      <c r="I1668" s="27" t="s">
        <v>2896</v>
      </c>
      <c r="J1668" s="516">
        <v>54514.34</v>
      </c>
    </row>
    <row r="1669" spans="1:10" ht="60">
      <c r="A1669" s="464" t="s">
        <v>2902</v>
      </c>
      <c r="B1669" s="645" t="s">
        <v>112</v>
      </c>
      <c r="C1669" s="634" t="s">
        <v>116</v>
      </c>
      <c r="D1669" s="540" t="s">
        <v>2815</v>
      </c>
      <c r="E1669" s="365" t="s">
        <v>3122</v>
      </c>
      <c r="F1669" s="532" t="s">
        <v>2816</v>
      </c>
      <c r="G1669" s="365" t="s">
        <v>3123</v>
      </c>
      <c r="H1669" s="513">
        <v>42958</v>
      </c>
      <c r="I1669" s="433" t="s">
        <v>579</v>
      </c>
      <c r="J1669" s="516">
        <v>256888.08</v>
      </c>
    </row>
    <row r="1670" spans="1:10" ht="36">
      <c r="A1670" s="464" t="s">
        <v>2902</v>
      </c>
      <c r="B1670" s="645" t="s">
        <v>112</v>
      </c>
      <c r="C1670" s="634" t="s">
        <v>117</v>
      </c>
      <c r="D1670" s="540" t="s">
        <v>2818</v>
      </c>
      <c r="E1670" s="532" t="s">
        <v>1708</v>
      </c>
      <c r="F1670" s="532" t="s">
        <v>2819</v>
      </c>
      <c r="G1670" s="365" t="s">
        <v>2820</v>
      </c>
      <c r="H1670" s="770">
        <v>43075</v>
      </c>
      <c r="I1670" s="27" t="s">
        <v>2896</v>
      </c>
      <c r="J1670" s="516">
        <v>162911.53</v>
      </c>
    </row>
    <row r="1671" spans="1:10" ht="24">
      <c r="A1671" s="464" t="s">
        <v>2902</v>
      </c>
      <c r="B1671" s="645" t="s">
        <v>112</v>
      </c>
      <c r="C1671" s="634" t="s">
        <v>118</v>
      </c>
      <c r="D1671" s="550" t="s">
        <v>2821</v>
      </c>
      <c r="E1671" s="532" t="s">
        <v>1648</v>
      </c>
      <c r="F1671" s="532" t="s">
        <v>2822</v>
      </c>
      <c r="G1671" s="365" t="s">
        <v>1704</v>
      </c>
      <c r="H1671" s="770">
        <v>43033</v>
      </c>
      <c r="I1671" s="27" t="s">
        <v>579</v>
      </c>
      <c r="J1671" s="516">
        <v>328556.37</v>
      </c>
    </row>
    <row r="1672" spans="1:10" ht="36">
      <c r="A1672" s="464" t="s">
        <v>2902</v>
      </c>
      <c r="B1672" s="645" t="s">
        <v>112</v>
      </c>
      <c r="C1672" s="634" t="s">
        <v>119</v>
      </c>
      <c r="D1672" s="550" t="s">
        <v>2823</v>
      </c>
      <c r="E1672" s="532" t="s">
        <v>1695</v>
      </c>
      <c r="F1672" s="532" t="s">
        <v>2824</v>
      </c>
      <c r="G1672" s="365" t="s">
        <v>2825</v>
      </c>
      <c r="H1672" s="770">
        <v>43075</v>
      </c>
      <c r="I1672" s="27" t="s">
        <v>2896</v>
      </c>
      <c r="J1672" s="516">
        <v>60342.94</v>
      </c>
    </row>
    <row r="1673" spans="1:10" ht="36">
      <c r="A1673" s="464" t="s">
        <v>2902</v>
      </c>
      <c r="B1673" s="645" t="s">
        <v>112</v>
      </c>
      <c r="C1673" s="634" t="s">
        <v>120</v>
      </c>
      <c r="D1673" s="398" t="s">
        <v>2899</v>
      </c>
      <c r="E1673" s="532" t="s">
        <v>2826</v>
      </c>
      <c r="F1673" s="532" t="s">
        <v>2827</v>
      </c>
      <c r="G1673" s="365" t="s">
        <v>3055</v>
      </c>
      <c r="H1673" s="786">
        <v>43803</v>
      </c>
      <c r="I1673" s="27" t="s">
        <v>579</v>
      </c>
      <c r="J1673" s="516">
        <v>158744.62</v>
      </c>
    </row>
    <row r="1674" spans="1:10" ht="24">
      <c r="A1674" s="464" t="s">
        <v>2902</v>
      </c>
      <c r="B1674" s="645" t="s">
        <v>112</v>
      </c>
      <c r="C1674" s="634" t="s">
        <v>121</v>
      </c>
      <c r="D1674" s="519" t="s">
        <v>3124</v>
      </c>
      <c r="E1674" s="760" t="s">
        <v>56</v>
      </c>
      <c r="F1674" s="527" t="s">
        <v>3125</v>
      </c>
      <c r="G1674" s="501" t="s">
        <v>3126</v>
      </c>
      <c r="H1674" s="513">
        <v>43846</v>
      </c>
      <c r="I1674" s="27"/>
      <c r="J1674" s="761"/>
    </row>
    <row r="1675" spans="1:10" ht="24">
      <c r="A1675" s="464" t="s">
        <v>2902</v>
      </c>
      <c r="B1675" s="645" t="s">
        <v>112</v>
      </c>
      <c r="C1675" s="634" t="s">
        <v>122</v>
      </c>
      <c r="D1675" s="519" t="s">
        <v>3124</v>
      </c>
      <c r="E1675" s="760" t="s">
        <v>3127</v>
      </c>
      <c r="F1675" s="527" t="s">
        <v>3128</v>
      </c>
      <c r="G1675" s="253" t="s">
        <v>3129</v>
      </c>
      <c r="H1675" s="513">
        <v>43866</v>
      </c>
      <c r="I1675" s="27"/>
      <c r="J1675" s="516"/>
    </row>
    <row r="1676" spans="1:10" ht="48">
      <c r="A1676" s="464" t="s">
        <v>2902</v>
      </c>
      <c r="B1676" s="645" t="s">
        <v>112</v>
      </c>
      <c r="C1676" s="634" t="s">
        <v>123</v>
      </c>
      <c r="D1676" s="550" t="s">
        <v>2828</v>
      </c>
      <c r="E1676" s="532" t="s">
        <v>1691</v>
      </c>
      <c r="F1676" s="532" t="s">
        <v>2829</v>
      </c>
      <c r="G1676" s="365" t="s">
        <v>2830</v>
      </c>
      <c r="H1676" s="770">
        <v>43075</v>
      </c>
      <c r="I1676" s="433" t="s">
        <v>579</v>
      </c>
      <c r="J1676" s="761">
        <v>271943.28000000003</v>
      </c>
    </row>
    <row r="1677" spans="1:10" ht="24">
      <c r="A1677" s="464" t="s">
        <v>2902</v>
      </c>
      <c r="B1677" s="645" t="s">
        <v>112</v>
      </c>
      <c r="C1677" s="634" t="s">
        <v>126</v>
      </c>
      <c r="D1677" s="550" t="s">
        <v>2831</v>
      </c>
      <c r="E1677" s="532" t="s">
        <v>2832</v>
      </c>
      <c r="F1677" s="527" t="s">
        <v>2833</v>
      </c>
      <c r="G1677" s="532" t="s">
        <v>2834</v>
      </c>
      <c r="H1677" s="770">
        <v>43908</v>
      </c>
      <c r="I1677" s="585" t="s">
        <v>579</v>
      </c>
      <c r="J1677" s="516">
        <v>131545.04999999999</v>
      </c>
    </row>
    <row r="1678" spans="1:10" ht="24">
      <c r="A1678" s="464" t="s">
        <v>2902</v>
      </c>
      <c r="B1678" s="645" t="s">
        <v>112</v>
      </c>
      <c r="C1678" s="468" t="s">
        <v>127</v>
      </c>
      <c r="D1678" s="550" t="s">
        <v>3130</v>
      </c>
      <c r="E1678" s="532" t="s">
        <v>3131</v>
      </c>
      <c r="F1678" s="532" t="s">
        <v>3192</v>
      </c>
      <c r="G1678" s="532" t="s">
        <v>3132</v>
      </c>
      <c r="H1678" s="787">
        <v>44448</v>
      </c>
      <c r="I1678" s="585" t="s">
        <v>579</v>
      </c>
      <c r="J1678" s="516">
        <v>15441.36</v>
      </c>
    </row>
    <row r="1679" spans="1:10" ht="15.6">
      <c r="A1679" s="631"/>
      <c r="B1679" s="645"/>
      <c r="C1679" s="646"/>
      <c r="D1679" s="666"/>
      <c r="E1679" s="527"/>
      <c r="F1679" s="527"/>
      <c r="G1679" s="527"/>
      <c r="H1679" s="669"/>
      <c r="I1679" s="27"/>
      <c r="J1679" s="671"/>
    </row>
    <row r="1680" spans="1:10">
      <c r="A1680" s="1210" t="s">
        <v>2905</v>
      </c>
      <c r="B1680" s="1210"/>
      <c r="C1680" s="1210"/>
      <c r="D1680" s="1210"/>
      <c r="E1680" s="1210"/>
      <c r="F1680" s="1210"/>
      <c r="G1680" s="1210"/>
      <c r="H1680" s="1210"/>
      <c r="I1680" s="1210"/>
      <c r="J1680" s="1211"/>
    </row>
    <row r="1681" spans="1:10" ht="48">
      <c r="A1681" s="464" t="s">
        <v>2903</v>
      </c>
      <c r="B1681" s="627" t="s">
        <v>112</v>
      </c>
      <c r="C1681" s="634" t="s">
        <v>110</v>
      </c>
      <c r="D1681" s="365" t="s">
        <v>2835</v>
      </c>
      <c r="E1681" s="501" t="s">
        <v>2836</v>
      </c>
      <c r="F1681" s="501" t="s">
        <v>2837</v>
      </c>
      <c r="G1681" s="501" t="s">
        <v>2838</v>
      </c>
      <c r="H1681" s="667">
        <v>43810</v>
      </c>
      <c r="I1681" s="585" t="s">
        <v>579</v>
      </c>
      <c r="J1681" s="516">
        <v>364176</v>
      </c>
    </row>
    <row r="1682" spans="1:10" ht="48">
      <c r="A1682" s="464" t="s">
        <v>2903</v>
      </c>
      <c r="B1682" s="627" t="s">
        <v>112</v>
      </c>
      <c r="C1682" s="634" t="s">
        <v>111</v>
      </c>
      <c r="D1682" s="365" t="s">
        <v>2835</v>
      </c>
      <c r="E1682" s="501" t="s">
        <v>2836</v>
      </c>
      <c r="F1682" s="501" t="s">
        <v>2839</v>
      </c>
      <c r="G1682" s="501" t="s">
        <v>2840</v>
      </c>
      <c r="H1682" s="667">
        <v>43810</v>
      </c>
      <c r="I1682" s="27" t="s">
        <v>2896</v>
      </c>
      <c r="J1682" s="516">
        <v>864</v>
      </c>
    </row>
    <row r="1683" spans="1:10" ht="48">
      <c r="A1683" s="464" t="s">
        <v>2903</v>
      </c>
      <c r="B1683" s="627" t="s">
        <v>112</v>
      </c>
      <c r="C1683" s="634" t="s">
        <v>113</v>
      </c>
      <c r="D1683" s="365" t="s">
        <v>2841</v>
      </c>
      <c r="E1683" s="501" t="s">
        <v>2842</v>
      </c>
      <c r="F1683" s="501" t="s">
        <v>2843</v>
      </c>
      <c r="G1683" s="501" t="s">
        <v>2844</v>
      </c>
      <c r="H1683" s="667">
        <v>43809</v>
      </c>
      <c r="I1683" s="27" t="s">
        <v>2896</v>
      </c>
      <c r="J1683" s="516">
        <v>869.76</v>
      </c>
    </row>
    <row r="1684" spans="1:10" ht="36">
      <c r="A1684" s="464" t="s">
        <v>2903</v>
      </c>
      <c r="B1684" s="623" t="s">
        <v>112</v>
      </c>
      <c r="C1684" s="634" t="s">
        <v>114</v>
      </c>
      <c r="D1684" s="365" t="s">
        <v>2845</v>
      </c>
      <c r="E1684" s="501" t="s">
        <v>754</v>
      </c>
      <c r="F1684" s="501" t="s">
        <v>2846</v>
      </c>
      <c r="G1684" s="501" t="s">
        <v>2847</v>
      </c>
      <c r="H1684" s="667">
        <v>42984</v>
      </c>
      <c r="I1684" s="27" t="s">
        <v>2896</v>
      </c>
      <c r="J1684" s="516">
        <v>213429.77</v>
      </c>
    </row>
    <row r="1685" spans="1:10" ht="48">
      <c r="A1685" s="464" t="s">
        <v>2903</v>
      </c>
      <c r="B1685" s="627" t="s">
        <v>112</v>
      </c>
      <c r="C1685" s="634" t="s">
        <v>115</v>
      </c>
      <c r="D1685" s="365" t="s">
        <v>2848</v>
      </c>
      <c r="E1685" s="501" t="s">
        <v>2849</v>
      </c>
      <c r="F1685" s="501" t="s">
        <v>2850</v>
      </c>
      <c r="G1685" s="501" t="s">
        <v>2851</v>
      </c>
      <c r="H1685" s="667">
        <v>43809</v>
      </c>
      <c r="I1685" s="585" t="s">
        <v>579</v>
      </c>
      <c r="J1685" s="516">
        <v>331700.25</v>
      </c>
    </row>
    <row r="1686" spans="1:10" ht="60">
      <c r="A1686" s="464" t="s">
        <v>2903</v>
      </c>
      <c r="B1686" s="627" t="s">
        <v>112</v>
      </c>
      <c r="C1686" s="634" t="s">
        <v>116</v>
      </c>
      <c r="D1686" s="365" t="s">
        <v>2852</v>
      </c>
      <c r="E1686" s="501" t="s">
        <v>2853</v>
      </c>
      <c r="F1686" s="501" t="s">
        <v>2854</v>
      </c>
      <c r="G1686" s="501" t="s">
        <v>2855</v>
      </c>
      <c r="H1686" s="667">
        <v>43826</v>
      </c>
      <c r="I1686" s="585" t="s">
        <v>579</v>
      </c>
      <c r="J1686" s="516">
        <v>196995.15</v>
      </c>
    </row>
    <row r="1687" spans="1:10" ht="36">
      <c r="A1687" s="464" t="s">
        <v>2903</v>
      </c>
      <c r="B1687" s="627" t="s">
        <v>112</v>
      </c>
      <c r="C1687" s="634" t="s">
        <v>117</v>
      </c>
      <c r="D1687" s="501" t="s">
        <v>2856</v>
      </c>
      <c r="E1687" s="501" t="s">
        <v>2857</v>
      </c>
      <c r="F1687" s="501" t="s">
        <v>2858</v>
      </c>
      <c r="G1687" s="501" t="s">
        <v>2859</v>
      </c>
      <c r="H1687" s="667">
        <v>43801</v>
      </c>
      <c r="I1687" s="585" t="s">
        <v>579</v>
      </c>
      <c r="J1687" s="516">
        <v>102583</v>
      </c>
    </row>
    <row r="1688" spans="1:10" ht="36">
      <c r="A1688" s="464" t="s">
        <v>2903</v>
      </c>
      <c r="B1688" s="627" t="s">
        <v>112</v>
      </c>
      <c r="C1688" s="634" t="s">
        <v>118</v>
      </c>
      <c r="D1688" s="501" t="s">
        <v>2933</v>
      </c>
      <c r="E1688" s="501" t="s">
        <v>1260</v>
      </c>
      <c r="F1688" s="501" t="s">
        <v>2860</v>
      </c>
      <c r="G1688" s="501" t="s">
        <v>2861</v>
      </c>
      <c r="H1688" s="667">
        <v>43033</v>
      </c>
      <c r="I1688" s="585" t="s">
        <v>579</v>
      </c>
      <c r="J1688" s="516">
        <v>173100</v>
      </c>
    </row>
    <row r="1689" spans="1:10" ht="36">
      <c r="A1689" s="464" t="s">
        <v>2903</v>
      </c>
      <c r="B1689" s="623" t="s">
        <v>112</v>
      </c>
      <c r="C1689" s="634" t="s">
        <v>119</v>
      </c>
      <c r="D1689" s="501" t="s">
        <v>2900</v>
      </c>
      <c r="E1689" s="501" t="s">
        <v>960</v>
      </c>
      <c r="F1689" s="501" t="s">
        <v>2863</v>
      </c>
      <c r="G1689" s="501" t="s">
        <v>2864</v>
      </c>
      <c r="H1689" s="667">
        <v>43014</v>
      </c>
      <c r="I1689" s="27" t="s">
        <v>2898</v>
      </c>
      <c r="J1689" s="516">
        <v>1564.65</v>
      </c>
    </row>
    <row r="1690" spans="1:10" ht="36">
      <c r="A1690" s="464" t="s">
        <v>2903</v>
      </c>
      <c r="B1690" s="623" t="s">
        <v>112</v>
      </c>
      <c r="C1690" s="634" t="s">
        <v>120</v>
      </c>
      <c r="D1690" s="501" t="s">
        <v>3139</v>
      </c>
      <c r="E1690" s="501" t="s">
        <v>3140</v>
      </c>
      <c r="F1690" s="501" t="s">
        <v>3148</v>
      </c>
      <c r="G1690" s="501" t="s">
        <v>3141</v>
      </c>
      <c r="H1690" s="502">
        <v>44543</v>
      </c>
      <c r="I1690" s="27" t="s">
        <v>2896</v>
      </c>
      <c r="J1690" s="516">
        <v>14410.65</v>
      </c>
    </row>
    <row r="1691" spans="1:10" ht="36">
      <c r="A1691" s="464" t="s">
        <v>2903</v>
      </c>
      <c r="B1691" s="623" t="s">
        <v>112</v>
      </c>
      <c r="C1691" s="634" t="s">
        <v>121</v>
      </c>
      <c r="D1691" s="501" t="s">
        <v>2862</v>
      </c>
      <c r="E1691" s="501" t="s">
        <v>2865</v>
      </c>
      <c r="F1691" s="501"/>
      <c r="G1691" s="505" t="s">
        <v>762</v>
      </c>
      <c r="H1691" s="667"/>
      <c r="I1691" s="27" t="s">
        <v>2896</v>
      </c>
      <c r="J1691" s="516">
        <v>0</v>
      </c>
    </row>
    <row r="1692" spans="1:10" ht="36">
      <c r="A1692" s="464" t="s">
        <v>2903</v>
      </c>
      <c r="B1692" s="623" t="s">
        <v>112</v>
      </c>
      <c r="C1692" s="634" t="s">
        <v>122</v>
      </c>
      <c r="D1692" s="501" t="s">
        <v>3133</v>
      </c>
      <c r="E1692" s="501" t="s">
        <v>3134</v>
      </c>
      <c r="F1692" s="501" t="s">
        <v>3147</v>
      </c>
      <c r="G1692" s="501" t="s">
        <v>3135</v>
      </c>
      <c r="H1692" s="502">
        <v>44543</v>
      </c>
      <c r="I1692" s="27" t="s">
        <v>2896</v>
      </c>
      <c r="J1692" s="516">
        <v>598205.06999999995</v>
      </c>
    </row>
    <row r="1693" spans="1:10" ht="36">
      <c r="A1693" s="464" t="s">
        <v>2903</v>
      </c>
      <c r="B1693" s="623" t="s">
        <v>112</v>
      </c>
      <c r="C1693" s="634" t="s">
        <v>123</v>
      </c>
      <c r="D1693" s="501" t="s">
        <v>3136</v>
      </c>
      <c r="E1693" s="501" t="s">
        <v>3137</v>
      </c>
      <c r="F1693" s="501" t="s">
        <v>3146</v>
      </c>
      <c r="G1693" s="501" t="s">
        <v>3138</v>
      </c>
      <c r="H1693" s="502">
        <v>44543</v>
      </c>
      <c r="I1693" s="27" t="s">
        <v>2896</v>
      </c>
      <c r="J1693" s="516">
        <v>1186879.08</v>
      </c>
    </row>
    <row r="1694" spans="1:10" ht="24">
      <c r="A1694" s="464" t="s">
        <v>2903</v>
      </c>
      <c r="B1694" s="623" t="s">
        <v>112</v>
      </c>
      <c r="C1694" s="634" t="s">
        <v>126</v>
      </c>
      <c r="D1694" s="501" t="s">
        <v>2866</v>
      </c>
      <c r="E1694" s="501" t="s">
        <v>2867</v>
      </c>
      <c r="F1694" s="670" t="s">
        <v>2868</v>
      </c>
      <c r="G1694" s="501" t="s">
        <v>2869</v>
      </c>
      <c r="H1694" s="667">
        <v>43412</v>
      </c>
      <c r="I1694" s="585" t="s">
        <v>579</v>
      </c>
      <c r="J1694" s="516">
        <v>113096.88</v>
      </c>
    </row>
    <row r="1695" spans="1:10" ht="24">
      <c r="A1695" s="464" t="s">
        <v>2903</v>
      </c>
      <c r="B1695" s="623" t="s">
        <v>112</v>
      </c>
      <c r="C1695" s="634" t="s">
        <v>127</v>
      </c>
      <c r="D1695" s="501" t="s">
        <v>2870</v>
      </c>
      <c r="E1695" s="501" t="s">
        <v>2871</v>
      </c>
      <c r="F1695" s="670" t="s">
        <v>2872</v>
      </c>
      <c r="G1695" s="501" t="s">
        <v>2873</v>
      </c>
      <c r="H1695" s="667">
        <v>43426</v>
      </c>
      <c r="I1695" s="585" t="s">
        <v>579</v>
      </c>
      <c r="J1695" s="516">
        <v>179056.15</v>
      </c>
    </row>
    <row r="1696" spans="1:10" ht="24">
      <c r="A1696" s="464" t="s">
        <v>2903</v>
      </c>
      <c r="B1696" s="623" t="s">
        <v>112</v>
      </c>
      <c r="C1696" s="634" t="s">
        <v>124</v>
      </c>
      <c r="D1696" s="501" t="s">
        <v>2874</v>
      </c>
      <c r="E1696" s="501" t="s">
        <v>2875</v>
      </c>
      <c r="F1696" s="670" t="s">
        <v>2876</v>
      </c>
      <c r="G1696" s="501" t="s">
        <v>2877</v>
      </c>
      <c r="H1696" s="667">
        <v>43412</v>
      </c>
      <c r="I1696" s="585" t="s">
        <v>579</v>
      </c>
      <c r="J1696" s="516">
        <v>175812</v>
      </c>
    </row>
    <row r="1697" spans="1:10" ht="24">
      <c r="A1697" s="464" t="s">
        <v>2903</v>
      </c>
      <c r="B1697" s="623" t="s">
        <v>112</v>
      </c>
      <c r="C1697" s="634" t="s">
        <v>125</v>
      </c>
      <c r="D1697" s="501" t="s">
        <v>2878</v>
      </c>
      <c r="E1697" s="501" t="s">
        <v>2879</v>
      </c>
      <c r="F1697" s="670" t="s">
        <v>2880</v>
      </c>
      <c r="G1697" s="501" t="s">
        <v>2881</v>
      </c>
      <c r="H1697" s="667">
        <v>43412</v>
      </c>
      <c r="I1697" s="585" t="s">
        <v>579</v>
      </c>
      <c r="J1697" s="516">
        <v>44141.87</v>
      </c>
    </row>
    <row r="1698" spans="1:10" ht="24">
      <c r="A1698" s="464" t="s">
        <v>2903</v>
      </c>
      <c r="B1698" s="623" t="s">
        <v>112</v>
      </c>
      <c r="C1698" s="634" t="s">
        <v>128</v>
      </c>
      <c r="D1698" s="501" t="s">
        <v>2882</v>
      </c>
      <c r="E1698" s="501" t="s">
        <v>2883</v>
      </c>
      <c r="F1698" s="670" t="s">
        <v>2884</v>
      </c>
      <c r="G1698" s="501" t="s">
        <v>2885</v>
      </c>
      <c r="H1698" s="667">
        <v>43412</v>
      </c>
      <c r="I1698" s="585" t="s">
        <v>579</v>
      </c>
      <c r="J1698" s="516">
        <v>132568.56</v>
      </c>
    </row>
    <row r="1699" spans="1:10" ht="24">
      <c r="A1699" s="464" t="s">
        <v>2903</v>
      </c>
      <c r="B1699" s="623" t="s">
        <v>112</v>
      </c>
      <c r="C1699" s="634" t="s">
        <v>129</v>
      </c>
      <c r="D1699" s="501" t="s">
        <v>2886</v>
      </c>
      <c r="E1699" s="501" t="s">
        <v>2887</v>
      </c>
      <c r="F1699" s="670" t="s">
        <v>2888</v>
      </c>
      <c r="G1699" s="501" t="s">
        <v>2889</v>
      </c>
      <c r="H1699" s="667">
        <v>43425</v>
      </c>
      <c r="I1699" s="585" t="s">
        <v>579</v>
      </c>
      <c r="J1699" s="516">
        <v>81541.61</v>
      </c>
    </row>
    <row r="1700" spans="1:10" ht="24">
      <c r="A1700" s="464" t="s">
        <v>2903</v>
      </c>
      <c r="B1700" s="623" t="s">
        <v>112</v>
      </c>
      <c r="C1700" s="634" t="s">
        <v>130</v>
      </c>
      <c r="D1700" s="501" t="s">
        <v>3149</v>
      </c>
      <c r="E1700" s="501" t="s">
        <v>2890</v>
      </c>
      <c r="F1700" s="670" t="s">
        <v>2891</v>
      </c>
      <c r="G1700" s="501" t="s">
        <v>2892</v>
      </c>
      <c r="H1700" s="667">
        <v>43412</v>
      </c>
      <c r="I1700" s="585" t="s">
        <v>579</v>
      </c>
      <c r="J1700" s="516">
        <v>58249.11</v>
      </c>
    </row>
    <row r="1701" spans="1:10" ht="24">
      <c r="A1701" s="464" t="s">
        <v>2903</v>
      </c>
      <c r="B1701" s="623" t="s">
        <v>112</v>
      </c>
      <c r="C1701" s="634" t="s">
        <v>131</v>
      </c>
      <c r="D1701" s="501" t="s">
        <v>2893</v>
      </c>
      <c r="E1701" s="501" t="s">
        <v>2894</v>
      </c>
      <c r="F1701" s="670" t="s">
        <v>2895</v>
      </c>
      <c r="G1701" s="501" t="s">
        <v>2889</v>
      </c>
      <c r="H1701" s="667">
        <v>43425</v>
      </c>
      <c r="I1701" s="585" t="s">
        <v>579</v>
      </c>
      <c r="J1701" s="516">
        <v>77375.88</v>
      </c>
    </row>
    <row r="1702" spans="1:10" ht="36">
      <c r="A1702" s="464" t="s">
        <v>2903</v>
      </c>
      <c r="B1702" s="623" t="s">
        <v>112</v>
      </c>
      <c r="C1702" s="634" t="s">
        <v>132</v>
      </c>
      <c r="D1702" s="501" t="s">
        <v>3003</v>
      </c>
      <c r="E1702" s="501" t="s">
        <v>3004</v>
      </c>
      <c r="F1702" s="441" t="s">
        <v>3005</v>
      </c>
      <c r="G1702" s="501" t="s">
        <v>3006</v>
      </c>
      <c r="H1702" s="667">
        <v>44474</v>
      </c>
      <c r="I1702" s="585" t="s">
        <v>579</v>
      </c>
      <c r="J1702" s="516">
        <v>127318.58</v>
      </c>
    </row>
    <row r="1703" spans="1:10" ht="36">
      <c r="A1703" s="464" t="s">
        <v>2903</v>
      </c>
      <c r="B1703" s="623" t="s">
        <v>112</v>
      </c>
      <c r="C1703" s="634" t="s">
        <v>133</v>
      </c>
      <c r="D1703" s="501" t="s">
        <v>3040</v>
      </c>
      <c r="E1703" s="724" t="s">
        <v>3041</v>
      </c>
      <c r="F1703" s="365" t="s">
        <v>3039</v>
      </c>
      <c r="G1703" s="501" t="s">
        <v>3043</v>
      </c>
      <c r="H1703" s="513">
        <v>44315</v>
      </c>
      <c r="I1703" s="724" t="s">
        <v>3042</v>
      </c>
      <c r="J1703" s="745">
        <v>30640.799999999999</v>
      </c>
    </row>
    <row r="1704" spans="1:10" ht="60">
      <c r="A1704" s="464" t="s">
        <v>2903</v>
      </c>
      <c r="B1704" s="623" t="s">
        <v>112</v>
      </c>
      <c r="C1704" s="468" t="s">
        <v>134</v>
      </c>
      <c r="D1704" s="501" t="s">
        <v>3142</v>
      </c>
      <c r="E1704" s="501" t="s">
        <v>3143</v>
      </c>
      <c r="F1704" s="501" t="s">
        <v>3145</v>
      </c>
      <c r="G1704" s="501" t="s">
        <v>3144</v>
      </c>
      <c r="H1704" s="502">
        <v>44315</v>
      </c>
      <c r="I1704" s="585" t="s">
        <v>579</v>
      </c>
      <c r="J1704" s="503">
        <v>302076</v>
      </c>
    </row>
    <row r="1705" spans="1:10">
      <c r="B1705" s="764"/>
      <c r="C1705" s="765"/>
      <c r="D1705" s="504"/>
      <c r="E1705" s="504"/>
      <c r="F1705" s="504"/>
      <c r="G1705" s="504"/>
      <c r="H1705" s="766"/>
      <c r="I1705" s="767"/>
      <c r="J1705" s="766"/>
    </row>
    <row r="1706" spans="1:10">
      <c r="A1706" s="789"/>
      <c r="I1706" s="614"/>
      <c r="J1706" s="614"/>
    </row>
    <row r="1707" spans="1:10">
      <c r="A1707" s="788"/>
      <c r="E1707" s="768" t="s">
        <v>3184</v>
      </c>
      <c r="I1707" s="614"/>
      <c r="J1707" s="763"/>
    </row>
    <row r="1708" spans="1:10" ht="36">
      <c r="A1708" s="790" t="s">
        <v>3195</v>
      </c>
      <c r="B1708" s="500" t="s">
        <v>112</v>
      </c>
      <c r="C1708" s="634" t="s">
        <v>110</v>
      </c>
      <c r="D1708" s="501" t="s">
        <v>3150</v>
      </c>
      <c r="E1708" s="523" t="s">
        <v>3151</v>
      </c>
      <c r="F1708" s="547" t="s">
        <v>3152</v>
      </c>
      <c r="G1708" s="501" t="s">
        <v>3153</v>
      </c>
      <c r="H1708" s="513">
        <v>43788</v>
      </c>
      <c r="I1708" s="585" t="s">
        <v>579</v>
      </c>
      <c r="J1708" s="791">
        <v>22081.15</v>
      </c>
    </row>
    <row r="1709" spans="1:10" ht="36">
      <c r="A1709" s="790" t="s">
        <v>3195</v>
      </c>
      <c r="B1709" s="500" t="s">
        <v>112</v>
      </c>
      <c r="C1709" s="634" t="s">
        <v>111</v>
      </c>
      <c r="D1709" s="522" t="s">
        <v>3154</v>
      </c>
      <c r="E1709" s="643" t="s">
        <v>3155</v>
      </c>
      <c r="F1709" s="547" t="s">
        <v>3156</v>
      </c>
      <c r="G1709" s="501" t="s">
        <v>3157</v>
      </c>
      <c r="H1709" s="443">
        <v>43908</v>
      </c>
      <c r="I1709" s="585" t="s">
        <v>579</v>
      </c>
      <c r="J1709" s="792">
        <v>6868.26</v>
      </c>
    </row>
    <row r="1710" spans="1:10" ht="36">
      <c r="A1710" s="790" t="s">
        <v>3195</v>
      </c>
      <c r="B1710" s="500" t="s">
        <v>112</v>
      </c>
      <c r="C1710" s="634" t="s">
        <v>113</v>
      </c>
      <c r="D1710" s="522" t="s">
        <v>3158</v>
      </c>
      <c r="E1710" s="643" t="s">
        <v>3159</v>
      </c>
      <c r="F1710" s="547" t="s">
        <v>3160</v>
      </c>
      <c r="G1710" s="501" t="s">
        <v>3161</v>
      </c>
      <c r="H1710" s="443">
        <v>43908</v>
      </c>
      <c r="I1710" s="585" t="s">
        <v>579</v>
      </c>
      <c r="J1710" s="792">
        <v>5651.1</v>
      </c>
    </row>
    <row r="1711" spans="1:10" ht="36">
      <c r="A1711" s="790" t="s">
        <v>3195</v>
      </c>
      <c r="B1711" s="500" t="s">
        <v>112</v>
      </c>
      <c r="C1711" s="634" t="s">
        <v>114</v>
      </c>
      <c r="D1711" s="522" t="s">
        <v>3162</v>
      </c>
      <c r="E1711" s="643" t="s">
        <v>3163</v>
      </c>
      <c r="F1711" s="547" t="s">
        <v>3164</v>
      </c>
      <c r="G1711" s="501" t="s">
        <v>3165</v>
      </c>
      <c r="H1711" s="443">
        <v>43978</v>
      </c>
      <c r="I1711" s="585" t="s">
        <v>579</v>
      </c>
      <c r="J1711" s="792">
        <v>537516</v>
      </c>
    </row>
    <row r="1712" spans="1:10" ht="72">
      <c r="A1712" s="790" t="s">
        <v>3195</v>
      </c>
      <c r="B1712" s="500" t="s">
        <v>112</v>
      </c>
      <c r="C1712" s="634" t="s">
        <v>115</v>
      </c>
      <c r="D1712" s="501" t="s">
        <v>3166</v>
      </c>
      <c r="E1712" s="532" t="s">
        <v>3167</v>
      </c>
      <c r="F1712" s="365" t="s">
        <v>3185</v>
      </c>
      <c r="G1712" s="501" t="s">
        <v>3168</v>
      </c>
      <c r="H1712" s="443">
        <v>44315</v>
      </c>
      <c r="I1712" s="585" t="s">
        <v>579</v>
      </c>
      <c r="J1712" s="791">
        <v>1715273.28</v>
      </c>
    </row>
    <row r="1713" spans="1:10" ht="96">
      <c r="A1713" s="790" t="s">
        <v>3195</v>
      </c>
      <c r="B1713" s="500" t="s">
        <v>112</v>
      </c>
      <c r="C1713" s="634" t="s">
        <v>116</v>
      </c>
      <c r="D1713" s="501" t="s">
        <v>3169</v>
      </c>
      <c r="E1713" s="532" t="s">
        <v>3170</v>
      </c>
      <c r="F1713" s="365" t="s">
        <v>3012</v>
      </c>
      <c r="G1713" s="365" t="s">
        <v>3171</v>
      </c>
      <c r="H1713" s="443">
        <v>44315</v>
      </c>
      <c r="I1713" s="585" t="s">
        <v>579</v>
      </c>
      <c r="J1713" s="792">
        <v>164091.69</v>
      </c>
    </row>
    <row r="1714" spans="1:10" ht="60">
      <c r="A1714" s="790" t="s">
        <v>3195</v>
      </c>
      <c r="B1714" s="500" t="s">
        <v>112</v>
      </c>
      <c r="C1714" s="634" t="s">
        <v>117</v>
      </c>
      <c r="D1714" s="501" t="s">
        <v>3172</v>
      </c>
      <c r="E1714" s="640" t="s">
        <v>3173</v>
      </c>
      <c r="F1714" s="365" t="s">
        <v>3189</v>
      </c>
      <c r="G1714" s="501" t="s">
        <v>3174</v>
      </c>
      <c r="H1714" s="443">
        <v>44315</v>
      </c>
      <c r="I1714" s="585" t="s">
        <v>579</v>
      </c>
      <c r="J1714" s="792">
        <v>7465.5</v>
      </c>
    </row>
    <row r="1715" spans="1:10" ht="96">
      <c r="A1715" s="790" t="s">
        <v>3195</v>
      </c>
      <c r="B1715" s="500" t="s">
        <v>112</v>
      </c>
      <c r="C1715" s="634" t="s">
        <v>118</v>
      </c>
      <c r="D1715" s="501" t="s">
        <v>3175</v>
      </c>
      <c r="E1715" s="641" t="s">
        <v>3176</v>
      </c>
      <c r="F1715" s="365" t="s">
        <v>3188</v>
      </c>
      <c r="G1715" s="501" t="s">
        <v>3177</v>
      </c>
      <c r="H1715" s="443">
        <v>44315</v>
      </c>
      <c r="I1715" s="585" t="s">
        <v>579</v>
      </c>
      <c r="J1715" s="792">
        <v>164091.69</v>
      </c>
    </row>
    <row r="1716" spans="1:10" ht="72">
      <c r="A1716" s="790" t="s">
        <v>3195</v>
      </c>
      <c r="B1716" s="500" t="s">
        <v>112</v>
      </c>
      <c r="C1716" s="634" t="s">
        <v>119</v>
      </c>
      <c r="D1716" s="501" t="s">
        <v>3178</v>
      </c>
      <c r="E1716" s="641" t="s">
        <v>3179</v>
      </c>
      <c r="F1716" s="365" t="s">
        <v>3187</v>
      </c>
      <c r="G1716" s="501" t="s">
        <v>3180</v>
      </c>
      <c r="H1716" s="443">
        <v>44315</v>
      </c>
      <c r="I1716" s="585" t="s">
        <v>579</v>
      </c>
      <c r="J1716" s="793">
        <v>14931</v>
      </c>
    </row>
    <row r="1717" spans="1:10" ht="36">
      <c r="A1717" s="790" t="s">
        <v>3195</v>
      </c>
      <c r="B1717" s="500" t="s">
        <v>112</v>
      </c>
      <c r="C1717" s="634" t="s">
        <v>120</v>
      </c>
      <c r="D1717" s="19" t="s">
        <v>3181</v>
      </c>
      <c r="E1717" s="769" t="s">
        <v>3182</v>
      </c>
      <c r="F1717" s="365" t="s">
        <v>3186</v>
      </c>
      <c r="G1717" s="501" t="s">
        <v>3183</v>
      </c>
      <c r="H1717" s="443">
        <v>44309</v>
      </c>
      <c r="I1717" s="585" t="s">
        <v>579</v>
      </c>
      <c r="J1717" s="793">
        <v>1</v>
      </c>
    </row>
    <row r="1718" spans="1:10">
      <c r="A1718" s="790" t="s">
        <v>3195</v>
      </c>
      <c r="B1718" s="484"/>
      <c r="C1718" s="484"/>
    </row>
    <row r="1719" spans="1:10">
      <c r="A1719" s="855"/>
      <c r="B1719" s="855"/>
      <c r="C1719" s="855"/>
    </row>
    <row r="1720" spans="1:10">
      <c r="A1720" s="484"/>
      <c r="B1720" s="484"/>
      <c r="C1720" s="484"/>
      <c r="D1720" s="484"/>
      <c r="E1720" s="484"/>
      <c r="F1720" s="484"/>
      <c r="G1720" s="484"/>
      <c r="H1720" s="484"/>
      <c r="I1720" s="484"/>
      <c r="J1720" s="484"/>
    </row>
    <row r="1721" spans="1:10">
      <c r="A1721" s="484"/>
      <c r="B1721" s="484"/>
      <c r="C1721" s="484"/>
      <c r="D1721" s="484"/>
      <c r="E1721" s="484"/>
      <c r="F1721" s="484"/>
      <c r="G1721" s="484"/>
      <c r="H1721" s="484"/>
      <c r="I1721" s="484"/>
      <c r="J1721" s="484"/>
    </row>
    <row r="1722" spans="1:10">
      <c r="A1722" s="484"/>
      <c r="B1722" s="484"/>
      <c r="C1722" s="484"/>
      <c r="D1722" s="484"/>
      <c r="E1722" s="484"/>
      <c r="F1722" s="484"/>
      <c r="G1722" s="484"/>
      <c r="H1722" s="484"/>
      <c r="I1722" s="484"/>
      <c r="J1722" s="484"/>
    </row>
    <row r="1723" spans="1:10">
      <c r="A1723" s="484"/>
      <c r="B1723" s="484"/>
      <c r="C1723" s="484"/>
      <c r="D1723" s="484"/>
      <c r="E1723" s="484"/>
      <c r="F1723" s="484"/>
      <c r="G1723" s="484"/>
      <c r="H1723" s="484"/>
      <c r="I1723" s="484"/>
      <c r="J1723" s="484"/>
    </row>
  </sheetData>
  <sheetProtection selectLockedCells="1" selectUnlockedCells="1"/>
  <mergeCells count="91">
    <mergeCell ref="C396:F396"/>
    <mergeCell ref="A596:I596"/>
    <mergeCell ref="C1127:I1127"/>
    <mergeCell ref="D1130:I1130"/>
    <mergeCell ref="A1680:J1680"/>
    <mergeCell ref="A1663:J1663"/>
    <mergeCell ref="A1639:I1639"/>
    <mergeCell ref="D1427:G1427"/>
    <mergeCell ref="E1291:G1291"/>
    <mergeCell ref="E1290:G1290"/>
    <mergeCell ref="H1364:H1365"/>
    <mergeCell ref="E1366:E1367"/>
    <mergeCell ref="E1368:E1369"/>
    <mergeCell ref="I1368:I1369"/>
    <mergeCell ref="J1368:J1369"/>
    <mergeCell ref="G1368:G1369"/>
    <mergeCell ref="E1364:E1365"/>
    <mergeCell ref="I1364:I1365"/>
    <mergeCell ref="H1366:H1367"/>
    <mergeCell ref="D1364:D1365"/>
    <mergeCell ref="D1362:D1363"/>
    <mergeCell ref="I1366:I1367"/>
    <mergeCell ref="K523:K526"/>
    <mergeCell ref="A1200:J1200"/>
    <mergeCell ref="I1362:I1363"/>
    <mergeCell ref="J1362:J1363"/>
    <mergeCell ref="F1362:F1363"/>
    <mergeCell ref="G1362:G1363"/>
    <mergeCell ref="H1362:H1363"/>
    <mergeCell ref="E1362:E1363"/>
    <mergeCell ref="G396:H397"/>
    <mergeCell ref="I512:I513"/>
    <mergeCell ref="J512:J513"/>
    <mergeCell ref="G512:G513"/>
    <mergeCell ref="H1368:H1369"/>
    <mergeCell ref="J1366:J1367"/>
    <mergeCell ref="E1396:G1396"/>
    <mergeCell ref="D1368:D1369"/>
    <mergeCell ref="D1366:D1367"/>
    <mergeCell ref="E1493:F1493"/>
    <mergeCell ref="F1368:F1369"/>
    <mergeCell ref="F1366:F1367"/>
    <mergeCell ref="G1366:G1367"/>
    <mergeCell ref="B203:C203"/>
    <mergeCell ref="J1364:J1365"/>
    <mergeCell ref="F1364:F1365"/>
    <mergeCell ref="G1364:G1365"/>
    <mergeCell ref="K30:L30"/>
    <mergeCell ref="K190:K191"/>
    <mergeCell ref="K249:K250"/>
    <mergeCell ref="E348:G348"/>
    <mergeCell ref="G514:G515"/>
    <mergeCell ref="I514:I515"/>
    <mergeCell ref="J514:J515"/>
    <mergeCell ref="E1262:F1262"/>
    <mergeCell ref="A1199:J1199"/>
    <mergeCell ref="E1233:G1233"/>
    <mergeCell ref="I396:I397"/>
    <mergeCell ref="J396:J397"/>
    <mergeCell ref="B26:C26"/>
    <mergeCell ref="B32:C32"/>
    <mergeCell ref="B94:C94"/>
    <mergeCell ref="B110:C110"/>
    <mergeCell ref="B124:C124"/>
    <mergeCell ref="D10:D12"/>
    <mergeCell ref="J10:J12"/>
    <mergeCell ref="A10:C10"/>
    <mergeCell ref="B11:C11"/>
    <mergeCell ref="B13:C13"/>
    <mergeCell ref="A11:A12"/>
    <mergeCell ref="E10:E12"/>
    <mergeCell ref="G11:G12"/>
    <mergeCell ref="H11:H12"/>
    <mergeCell ref="I10:I12"/>
    <mergeCell ref="F11:F12"/>
    <mergeCell ref="B131:C131"/>
    <mergeCell ref="B174:C174"/>
    <mergeCell ref="B1536:C1536"/>
    <mergeCell ref="A1108:J1108"/>
    <mergeCell ref="A882:J882"/>
    <mergeCell ref="A739:J739"/>
    <mergeCell ref="B352:C352"/>
    <mergeCell ref="B368:C368"/>
    <mergeCell ref="B371:C371"/>
    <mergeCell ref="A1535:C1535"/>
    <mergeCell ref="A396:A397"/>
    <mergeCell ref="B396:B397"/>
    <mergeCell ref="B261:C261"/>
    <mergeCell ref="B255:C255"/>
    <mergeCell ref="B235:C235"/>
    <mergeCell ref="B237:C23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3" firstPageNumber="0" fitToHeight="0" orientation="portrait" verticalDpi="300" r:id="rId1"/>
  <headerFooter alignWithMargins="0"/>
  <rowBreaks count="6" manualBreakCount="6">
    <brk id="59" max="16383" man="1"/>
    <brk id="110" max="37" man="1"/>
    <brk id="164" max="37" man="1"/>
    <brk id="1074" max="16383" man="1"/>
    <brk id="1115" max="16383" man="1"/>
    <brk id="1124" max="16383" man="1"/>
  </rowBreaks>
  <cellWatches>
    <cellWatch r="G1489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9"/>
  <sheetViews>
    <sheetView topLeftCell="A16" workbookViewId="0">
      <selection activeCell="L47" sqref="L47"/>
    </sheetView>
  </sheetViews>
  <sheetFormatPr defaultRowHeight="13.2"/>
  <cols>
    <col min="1" max="1" width="31.5546875" customWidth="1"/>
  </cols>
  <sheetData>
    <row r="1" spans="1:1">
      <c r="A1" s="10">
        <v>14087144.26</v>
      </c>
    </row>
    <row r="2" spans="1:1">
      <c r="A2" s="8">
        <v>1195655.5900000001</v>
      </c>
    </row>
    <row r="3" spans="1:1">
      <c r="A3" s="1223">
        <v>24052314.510000002</v>
      </c>
    </row>
    <row r="4" spans="1:1">
      <c r="A4" s="1223"/>
    </row>
    <row r="5" spans="1:1">
      <c r="A5" s="8">
        <v>15186510.550000001</v>
      </c>
    </row>
    <row r="6" spans="1:1">
      <c r="A6" s="10">
        <v>5166715.91</v>
      </c>
    </row>
    <row r="7" spans="1:1">
      <c r="A7" s="8">
        <v>1721876.54</v>
      </c>
    </row>
    <row r="8" spans="1:1">
      <c r="A8" s="8">
        <v>7567177.04</v>
      </c>
    </row>
    <row r="9" spans="1:1">
      <c r="A9" s="8">
        <v>4785486.0999999996</v>
      </c>
    </row>
    <row r="10" spans="1:1">
      <c r="A10" s="1223">
        <v>6764908.7199999997</v>
      </c>
    </row>
    <row r="11" spans="1:1">
      <c r="A11" s="1223"/>
    </row>
    <row r="12" spans="1:1">
      <c r="A12" s="1223">
        <v>17467296.329999998</v>
      </c>
    </row>
    <row r="13" spans="1:1">
      <c r="A13" s="1223"/>
    </row>
    <row r="14" spans="1:1">
      <c r="A14" s="1223">
        <v>4733444.68</v>
      </c>
    </row>
    <row r="15" spans="1:1">
      <c r="A15" s="1223"/>
    </row>
    <row r="16" spans="1:1">
      <c r="A16" s="8">
        <v>5062821.37</v>
      </c>
    </row>
    <row r="17" spans="1:1">
      <c r="A17" s="1223">
        <v>33132210.609999999</v>
      </c>
    </row>
    <row r="18" spans="1:1">
      <c r="A18" s="1223"/>
    </row>
    <row r="19" spans="1:1">
      <c r="A19" s="10">
        <v>5298278.92</v>
      </c>
    </row>
    <row r="20" spans="1:1">
      <c r="A20" s="8">
        <v>265847.84999999998</v>
      </c>
    </row>
    <row r="21" spans="1:1">
      <c r="A21" s="10">
        <v>492627</v>
      </c>
    </row>
    <row r="22" spans="1:1">
      <c r="A22" s="1223">
        <v>1116046</v>
      </c>
    </row>
    <row r="23" spans="1:1">
      <c r="A23" s="1223"/>
    </row>
    <row r="24" spans="1:1">
      <c r="A24" s="1223">
        <v>677565.72</v>
      </c>
    </row>
    <row r="25" spans="1:1">
      <c r="A25" s="1223"/>
    </row>
    <row r="26" spans="1:1">
      <c r="A26" s="1223">
        <v>92482</v>
      </c>
    </row>
    <row r="27" spans="1:1">
      <c r="A27" s="1223"/>
    </row>
    <row r="28" spans="1:1">
      <c r="A28" s="8">
        <v>7539</v>
      </c>
    </row>
    <row r="29" spans="1:1">
      <c r="A29" s="8">
        <v>185283.06</v>
      </c>
    </row>
    <row r="30" spans="1:1">
      <c r="A30" s="1224">
        <v>572902.54</v>
      </c>
    </row>
    <row r="31" spans="1:1">
      <c r="A31" s="1224"/>
    </row>
    <row r="32" spans="1:1">
      <c r="A32" s="1223">
        <v>80210446.079999998</v>
      </c>
    </row>
    <row r="33" spans="1:1">
      <c r="A33" s="1223"/>
    </row>
    <row r="34" spans="1:1">
      <c r="A34" s="1224">
        <v>589002.62</v>
      </c>
    </row>
    <row r="35" spans="1:1">
      <c r="A35" s="1224"/>
    </row>
    <row r="36" spans="1:1" ht="12.9" customHeight="1">
      <c r="A36" s="1223" t="s">
        <v>81</v>
      </c>
    </row>
    <row r="37" spans="1:1">
      <c r="A37" s="1223"/>
    </row>
    <row r="38" spans="1:1">
      <c r="A38" s="16">
        <f>SUM(A1:A37)</f>
        <v>230431582.99999994</v>
      </c>
    </row>
    <row r="39" spans="1:1">
      <c r="A39" t="s">
        <v>82</v>
      </c>
    </row>
  </sheetData>
  <sheetProtection selectLockedCells="1" selectUnlockedCells="1"/>
  <mergeCells count="12">
    <mergeCell ref="A3:A4"/>
    <mergeCell ref="A10:A11"/>
    <mergeCell ref="A12:A13"/>
    <mergeCell ref="A14:A15"/>
    <mergeCell ref="A30:A31"/>
    <mergeCell ref="A32:A33"/>
    <mergeCell ref="A34:A35"/>
    <mergeCell ref="A36:A37"/>
    <mergeCell ref="A17:A18"/>
    <mergeCell ref="A22:A23"/>
    <mergeCell ref="A24:A25"/>
    <mergeCell ref="A26:A27"/>
  </mergeCells>
  <phoneticPr fontId="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sheetProtection selectLockedCells="1" selectUnlockedCells="1"/>
  <phoneticPr fontId="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torgi</cp:lastModifiedBy>
  <cp:lastPrinted>2024-04-02T13:43:56Z</cp:lastPrinted>
  <dcterms:created xsi:type="dcterms:W3CDTF">2012-01-27T08:28:00Z</dcterms:created>
  <dcterms:modified xsi:type="dcterms:W3CDTF">2024-04-04T13:42:54Z</dcterms:modified>
</cp:coreProperties>
</file>