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160" windowHeight="9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Лист1!$A$1:$J$414</definedName>
  </definedNames>
  <calcPr calcId="125725"/>
</workbook>
</file>

<file path=xl/calcChain.xml><?xml version="1.0" encoding="utf-8"?>
<calcChain xmlns="http://schemas.openxmlformats.org/spreadsheetml/2006/main">
  <c r="J414" i="1"/>
  <c r="I414"/>
  <c r="J213" l="1"/>
  <c r="I213"/>
  <c r="J209" l="1"/>
  <c r="A38" i="2"/>
</calcChain>
</file>

<file path=xl/sharedStrings.xml><?xml version="1.0" encoding="utf-8"?>
<sst xmlns="http://schemas.openxmlformats.org/spreadsheetml/2006/main" count="1837" uniqueCount="713">
  <si>
    <t xml:space="preserve">       Приложение к решению</t>
  </si>
  <si>
    <t>Совета Палехского</t>
  </si>
  <si>
    <t>муниципального района</t>
  </si>
  <si>
    <t>РЕЕСТР (ПЕРЕЧЕНЬ)</t>
  </si>
  <si>
    <t>п. Палех, ул. Ленина, 1</t>
  </si>
  <si>
    <t>Аппаратно-программный комплекс сервер DEPO Storm</t>
  </si>
  <si>
    <t>п. Палех, ул. Ленина, дом 1</t>
  </si>
  <si>
    <t>Мультимедиа проектор</t>
  </si>
  <si>
    <t>п. Палех пер. Школьный д.1</t>
  </si>
  <si>
    <t>Закрытый навес под трактор</t>
  </si>
  <si>
    <t>п.  Палех пер. Школьный д.1</t>
  </si>
  <si>
    <t>Здание школы</t>
  </si>
  <si>
    <t>Водопровод</t>
  </si>
  <si>
    <t>Канализация</t>
  </si>
  <si>
    <t>Караульный городок</t>
  </si>
  <si>
    <t>Низковольтная линия</t>
  </si>
  <si>
    <t>Полоса препятствий по ГО</t>
  </si>
  <si>
    <t>Теплотрасса</t>
  </si>
  <si>
    <t>п. Палех пер.  Школьный д.1</t>
  </si>
  <si>
    <t>Теплотрасса от теплового люка</t>
  </si>
  <si>
    <t>Узел учета тепловой энергии</t>
  </si>
  <si>
    <t>Вышка Тура База 1,36м</t>
  </si>
  <si>
    <t>Интерактивный аппаратно-програмный комплекс</t>
  </si>
  <si>
    <t>Учебная литература</t>
  </si>
  <si>
    <t>Автобус ПАЗ-32053-70</t>
  </si>
  <si>
    <t>Автомашина ВАЗ-2114</t>
  </si>
  <si>
    <t>Трактор МТЗ - 80</t>
  </si>
  <si>
    <t>Трактор Т - 25</t>
  </si>
  <si>
    <t>Трактор Т - 40</t>
  </si>
  <si>
    <t>п. Палех ул. Зиновьева д.3</t>
  </si>
  <si>
    <t>Котельная</t>
  </si>
  <si>
    <t>Внешняя теплосеть</t>
  </si>
  <si>
    <t>Забор</t>
  </si>
  <si>
    <t>Наружная теплосеть от начальной школы</t>
  </si>
  <si>
    <t>Проезжая часть</t>
  </si>
  <si>
    <t>п. Палех ул. Маяковского д.26</t>
  </si>
  <si>
    <t>Можаева Елена Васильевна    2-13-31</t>
  </si>
  <si>
    <t>Веранда</t>
  </si>
  <si>
    <t>Здание д/сада № 1</t>
  </si>
  <si>
    <t>Сарай при д/саде №1</t>
  </si>
  <si>
    <t>Дорожка асфальтная</t>
  </si>
  <si>
    <t>Колодец смотровой</t>
  </si>
  <si>
    <t>Металлическое ограждение</t>
  </si>
  <si>
    <t>Наружная теплотрасса</t>
  </si>
  <si>
    <t>п.  Палех ул. Маяковского д.26</t>
  </si>
  <si>
    <t>Отстойник</t>
  </si>
  <si>
    <t>Оборудование на площадке «Сказка»</t>
  </si>
  <si>
    <t>Игровое оборудование для детских площадок</t>
  </si>
  <si>
    <t>п. Палех ул. Баканова д.15</t>
  </si>
  <si>
    <t>Кухня с пристройкой</t>
  </si>
  <si>
    <t>Склад –сарай продовольственный</t>
  </si>
  <si>
    <t>Игровое оборудование</t>
  </si>
  <si>
    <t>п. Палех ул. Мира д.1</t>
  </si>
  <si>
    <t>Здание д/сада «Светлячок»</t>
  </si>
  <si>
    <t>п.Палех ул.Мира д.1</t>
  </si>
  <si>
    <t>Скульптура</t>
  </si>
  <si>
    <t>п. Палех ул.Мира д.1</t>
  </si>
  <si>
    <t>Сарай</t>
  </si>
  <si>
    <t>Автобус ПАЗ 32053-70</t>
  </si>
  <si>
    <t>Мастерская</t>
  </si>
  <si>
    <t>Здание каменное</t>
  </si>
  <si>
    <t>с. Майдаково ул. Заводская, 31</t>
  </si>
  <si>
    <t>37:11:01 0207:0020</t>
  </si>
  <si>
    <t>Здание мастерской</t>
  </si>
  <si>
    <t>с. Майдаково ул. Заводская, 31а</t>
  </si>
  <si>
    <t>Зеленый класс</t>
  </si>
  <si>
    <t>Гараж</t>
  </si>
  <si>
    <t>с. Майдаково  ул. Заводская, 31а</t>
  </si>
  <si>
    <t>Дорожка асфальтовая</t>
  </si>
  <si>
    <t>Забор школьный большой</t>
  </si>
  <si>
    <t>Трактор Беларусь</t>
  </si>
  <si>
    <t>Здание детского сада</t>
  </si>
  <si>
    <t>Кабинет химии</t>
  </si>
  <si>
    <t>Кабинет биологии</t>
  </si>
  <si>
    <t>Средняя школа, в т.ч. интернат</t>
  </si>
  <si>
    <t>д. Паново</t>
  </si>
  <si>
    <t>Трактор МТЗ-80Л</t>
  </si>
  <si>
    <t>Мобильный кабинет</t>
  </si>
  <si>
    <t>Аудиовизуальный комплекс (лингафонное оборудование)</t>
  </si>
  <si>
    <t>Комплект охранно-пожарного оборудования</t>
  </si>
  <si>
    <t>Палехский район д.Пеньки ул.40 лет Победы д.46 а</t>
  </si>
  <si>
    <t>37:11:03 0301:0038</t>
  </si>
  <si>
    <t>Средняя школа (с надворными постройками)</t>
  </si>
  <si>
    <t>д. Пеньки, ул. 40 лет Победы, д. 46 а</t>
  </si>
  <si>
    <t>Сарай для сельхоз машин</t>
  </si>
  <si>
    <t>Автобус ПАЗ- 32053-70</t>
  </si>
  <si>
    <t>Здание детского сада «Чебурашка»</t>
  </si>
  <si>
    <t>д. Пеньки</t>
  </si>
  <si>
    <t>Детский городок</t>
  </si>
  <si>
    <t>п.Палех ул. Ленина д. 28</t>
  </si>
  <si>
    <t>Здание музыкальной школы</t>
  </si>
  <si>
    <t>п. Палех, ул. Ленина, 28</t>
  </si>
  <si>
    <t>Пристройка</t>
  </si>
  <si>
    <t>с. Майдаково,  ул. Северная, 20</t>
  </si>
  <si>
    <t>п. Палех, ул. Маяковского, 10а</t>
  </si>
  <si>
    <t>Палехский район, с. Майдаково</t>
  </si>
  <si>
    <t>п. Палех, ул. Ленина</t>
  </si>
  <si>
    <t>п. Палех, ул. Восточная</t>
  </si>
  <si>
    <t>ИМУЩЕСТВО МУНИЦИПАЛЬНОЙ КАЗНЫ</t>
  </si>
  <si>
    <t>п. Палех ул. Маяковского, д.10а</t>
  </si>
  <si>
    <t>Трактор ДТ-75, рег. номер -0332НВ</t>
  </si>
  <si>
    <t>Автобус ПАЗ- 32054   VIN: Х1М3205КО060009486</t>
  </si>
  <si>
    <t>Микроавтобус ГАЗ- 32213VIN:Х9632213070510731</t>
  </si>
  <si>
    <t>Микроавтобус ГАЗ- 32213VIN:Х9632213070510625</t>
  </si>
  <si>
    <t>Палехский район, д. Беликово</t>
  </si>
  <si>
    <t>Палехский район,  д. Ковшово</t>
  </si>
  <si>
    <t>Палехский район, с. Мелёшино</t>
  </si>
  <si>
    <t xml:space="preserve"> Сооружение (сеть газовая распределительная )</t>
  </si>
  <si>
    <t>п.Палех, ул. Баканова, д.4</t>
  </si>
  <si>
    <t>Сооружение для очистки сточных вод (карты полей фильтрации)</t>
  </si>
  <si>
    <t>Алкотест 6810 (с принтером)</t>
  </si>
  <si>
    <t>Здание Пеньковской начальной школы</t>
  </si>
  <si>
    <t>Здание хирургического корпуса</t>
  </si>
  <si>
    <t>п. Палех, ул. Зиновьева, дом 2</t>
  </si>
  <si>
    <t>Мост ( между СТ « Набережное» и д. Дягилево)</t>
  </si>
  <si>
    <t>Палехский район д. Дягилево</t>
  </si>
  <si>
    <t>Компьютер в сборе</t>
  </si>
  <si>
    <t>РОВД</t>
  </si>
  <si>
    <t>Нежилой  щитовой дом</t>
  </si>
  <si>
    <t>Палехский район, д. Паново, ул. Центральная, д.13</t>
  </si>
  <si>
    <t>Распределительный гозопровод (общий) по ул Ленина (жилые дома, Дом ремесел, ДМШ) 153 м. Долевое участие</t>
  </si>
  <si>
    <t>Распределительный гозопровод по мкр-у «Южный-04»,18437,50 м, долевое участие</t>
  </si>
  <si>
    <t>п. Палех, мкр-он «Южный»</t>
  </si>
  <si>
    <t>Распределительный гозопровод по ул Ленина  к Дому ремесел, ДМШ</t>
  </si>
  <si>
    <t>ФАП д. Малиново</t>
  </si>
  <si>
    <t>Палехский район, д. Малиново</t>
  </si>
  <si>
    <t>ФАП д. Помогалово</t>
  </si>
  <si>
    <t>Палехский район, д. Помогалово</t>
  </si>
  <si>
    <t>Артскважина с. Майдаково</t>
  </si>
  <si>
    <t xml:space="preserve">квартира 2-х комнатная </t>
  </si>
  <si>
    <t>п. Палех, ул. Высоцкого, д.1, кв.19</t>
  </si>
  <si>
    <t>Ноутбук Asul 1100</t>
  </si>
  <si>
    <t>РВК</t>
  </si>
  <si>
    <t>п. Палех ул. Баканова д.15, литер А,А1,А2</t>
  </si>
  <si>
    <t>Здание аптеки (в т.ч. гаражные постройки, котельная)</t>
  </si>
  <si>
    <t>п. Палех, ул. Ленина, д.50</t>
  </si>
  <si>
    <t>Здание деревянное</t>
  </si>
  <si>
    <t>с. Майдаково, ул. Северная, 37</t>
  </si>
  <si>
    <t>п. Палех ул.Ленина д.1</t>
  </si>
  <si>
    <t>п. Палех, ул. Ленина, д.1</t>
  </si>
  <si>
    <t>Гаражные постройки</t>
  </si>
  <si>
    <t>4 407 798,83</t>
  </si>
  <si>
    <t>Это сумма осн. Фондов по ррестру без МУП ПМПО ЖКХ</t>
  </si>
  <si>
    <t>Новожилова Наталья Владимировна                2-44-06</t>
  </si>
  <si>
    <t>ГАЗ — 31105, (VIN) Х963110507402985</t>
  </si>
  <si>
    <t>Базовое рабочее место обучающегося образовательного учреждения основного общего образования (для слабовидящих обучающихся)</t>
  </si>
  <si>
    <t>Аппарат отопительный АОГВ-29</t>
  </si>
  <si>
    <t>Счетчик газовый ВК G-4Т</t>
  </si>
  <si>
    <t>Кран 11Б27п Ду-20</t>
  </si>
  <si>
    <t>Ноутбук Samsung PV 508</t>
  </si>
  <si>
    <t>Компьютер Intel Pentium E5700</t>
  </si>
  <si>
    <t>Принтер Canon i-SENSYS LBP6000B</t>
  </si>
  <si>
    <t>Стол настольный тенисный Старт Лайн</t>
  </si>
  <si>
    <t>ДК</t>
  </si>
  <si>
    <t>Основное здание д/сада №2, общая площадь 885,8 кв.м.</t>
  </si>
  <si>
    <t>Егорова Марина Николаевна                           2-14-65</t>
  </si>
  <si>
    <t>37-37-06/238/2011-096</t>
  </si>
  <si>
    <t>37-37-06/022/2011-015</t>
  </si>
  <si>
    <t>37-37-06/022/2011-014</t>
  </si>
  <si>
    <t>37-37-06/285/2010-179</t>
  </si>
  <si>
    <t>37-37-06/285/2010-177</t>
  </si>
  <si>
    <t>37-37-06/285/2010-178</t>
  </si>
  <si>
    <t>37-37-06/285/2010-172</t>
  </si>
  <si>
    <t>37-37-06/285/2010-170</t>
  </si>
  <si>
    <t>37-37-06/285/2010-173</t>
  </si>
  <si>
    <t>37-37-06/225/2010-596</t>
  </si>
  <si>
    <t>37-37-06/085/2010-363</t>
  </si>
  <si>
    <t>37-37-06/085/2010-362</t>
  </si>
  <si>
    <t>37-37-06/085/2010-361</t>
  </si>
  <si>
    <t>37-37-06/210/2009-534</t>
  </si>
  <si>
    <t>37-37-06/285/2010-174</t>
  </si>
  <si>
    <t>37:11:010207:0074:002:000001020</t>
  </si>
  <si>
    <t>37:11:040122:0004:002:000015530</t>
  </si>
  <si>
    <t>37-37-06/222/2008-166</t>
  </si>
  <si>
    <t>37:11:040126:0049:001:006688110:1200:20000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</si>
  <si>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</si>
  <si>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</si>
  <si>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</si>
  <si>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>155620 п. Палех,             ул. Ленина, 1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</si>
  <si>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</si>
  <si>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</si>
  <si>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</si>
  <si>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</si>
  <si>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Жилякова Елена Валерьевна                  2-20-62</t>
  </si>
  <si>
    <t>Фомина Галина Александровна                 2-11-92</t>
  </si>
  <si>
    <t>37-37-06/022/2011-192</t>
  </si>
  <si>
    <t>Палехский район, с.Майдаково, ул.Заводская д.31</t>
  </si>
  <si>
    <t>Козлова Елена Владимировна              2-10-06</t>
  </si>
  <si>
    <t>Молчагина Любовь Анатольевна             2- 20-73</t>
  </si>
  <si>
    <t>МКУ «Дирекция по эксплуатации муниципального имущества Палехского муниципального района», КПП 370601001, ИНН 3706016865,  ОГРН 1103706000375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</si>
  <si>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</si>
  <si>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</si>
  <si>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</si>
  <si>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</si>
  <si>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</si>
  <si>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</si>
  <si>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</si>
  <si>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</si>
  <si>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</si>
  <si>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</si>
  <si>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</si>
  <si>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</si>
  <si>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</si>
  <si>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</si>
  <si>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</si>
  <si>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</si>
  <si>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</si>
  <si>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</si>
  <si>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</si>
  <si>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</si>
  <si>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</si>
  <si>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</si>
  <si>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</si>
  <si>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</si>
  <si>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</si>
  <si>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</si>
  <si>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</si>
  <si>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</si>
  <si>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</si>
  <si>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</si>
  <si>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</si>
  <si>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</si>
  <si>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</si>
  <si>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</si>
  <si>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</si>
  <si>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</si>
  <si>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</si>
  <si>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</si>
  <si>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</si>
  <si>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</si>
  <si>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</si>
  <si>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</si>
  <si>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</si>
  <si>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</si>
  <si>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</si>
  <si>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</si>
  <si>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</si>
  <si>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</si>
  <si>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</si>
  <si>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</si>
  <si>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Решение Палехского районного Совета народных депутатов № 58 от 01.06.1992</t>
  </si>
  <si>
    <t>Разрешение на ввод объекта в эксплуатацию от 06.12.2010 № RU 37517101-68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</si>
  <si>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</t>
    </r>
  </si>
  <si>
    <t>Разрешение на ввод объекта в эксплуатацию от 21.12.2010 № RU 37517101-70</t>
  </si>
  <si>
    <t>Разрешение на ввод объекта в эксплуетацию от 08.02.2008 № 1(адм. Подолинского с/п)</t>
  </si>
  <si>
    <t>Газопровод распределительный (663 м)</t>
  </si>
  <si>
    <t>Разрешение на ввод объекта в эксплуетацию от 24.12.2007 № 1(адм. Подолинского с/п)</t>
  </si>
  <si>
    <t>Газопровод распределительный                (1365 м)</t>
  </si>
  <si>
    <t>Газопровод распределительный                       (1992 м)</t>
  </si>
  <si>
    <t>Разрешение на ввод объекта в эксплуетацию от 21.12.2007 № RU 37517101-22(адм. Палехского г/п)</t>
  </si>
  <si>
    <t>Здание д/сада №2 с деревянной пристройкой, площадью 98,6 кв.м.</t>
  </si>
  <si>
    <t>Распряжение Тер. Управления Федерального агентства по управлению гос. Имуществом в Ив. Обл. от 30.11.2010 № 469</t>
  </si>
  <si>
    <t>Муниципальный контракт на приобретение квартиры от 27.12.2010 №3 , передаточный акт от 29.12.2010</t>
  </si>
  <si>
    <t>Уставной капиталл            (руб.),                          среднесписочная численность работников</t>
  </si>
  <si>
    <t>назначение арбитражного управляющего 03.10.2007, дело № А17-1917/2007-10-Б</t>
  </si>
  <si>
    <t>Постановление Главы Палехского муниципального района от 26.04.2007 № 182</t>
  </si>
  <si>
    <t>Пост. Администрации Палехского муниц. Района от 28.01.2010 №46-п</t>
  </si>
  <si>
    <t>казенная муниципальная Пеньковская основная общеобразовательная  школа, ОКПО 50390153, ИНН 3717004692, ОГРН 1023701831460</t>
  </si>
  <si>
    <t>казенное муниципальное дошкольное образовательное учреждение детский сад № 1, ОКПО 50390029, ИНН 3717004357, ОГРН 1023701829360</t>
  </si>
  <si>
    <t>казенное муниципальное дошкольное образовательное учреждение детский сад № 2, ОКПО 50390101, ИНН 3717004340, ОГРН 1023701829271</t>
  </si>
  <si>
    <t>казенное муниципальное дошкольное образовательное  учреждение  детский сад «Светлячок», ОКПО 50390087, ИНН 3717004389, ОГРН 1023701829370</t>
  </si>
  <si>
    <t>Муниципальное унитарное предприятие (МУП)  «Палехский туристский центр», ОКПО 99366410, ИНН 3717005819, ОГРН 1073706001258</t>
  </si>
  <si>
    <t>МУП Палехское Многоотраслевое производственное объединение жилищно-коммунального хозяйства, ОКПО 3267962, ИНН 3717000144, ОГРН 1023701831262</t>
  </si>
  <si>
    <t>казенное муниципальное учреждение дополнительного образования детей Центр внешкольной работы, ОКПО 40876185, ИНН 3717003875, ОГРН 1023701829470</t>
  </si>
  <si>
    <t>Отдел культуры, спорта и молодежной политики администрации Палехского муниципального района, ОКПО 5081285, ИНН 3717002568, ОГРН 1023701829997</t>
  </si>
  <si>
    <t>Отдел образования администрации Палехского муниципального района, ОКПО 04027332, ИНН 3717002575, ОГРН 1023701829744</t>
  </si>
  <si>
    <t>Администрация Палехского муниципального района, ОКПО 04027332, ИНН 3717002039, ОРГН 1023701830074</t>
  </si>
  <si>
    <t>Устав Палехского муниципального района от 23.08.2010г.</t>
  </si>
  <si>
    <t>30 чел.</t>
  </si>
  <si>
    <t>5 чел.</t>
  </si>
  <si>
    <t>9 чел.</t>
  </si>
  <si>
    <t>оперативное управление</t>
  </si>
  <si>
    <t>хозяйственное ведение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</si>
  <si>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</si>
  <si>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</si>
  <si>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</si>
  <si>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</si>
  <si>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Красильникова Татьяна Викторовна.     2-38-58</t>
  </si>
  <si>
    <t>Муниципальное козенное учреждение "Централизованная бухгалтерия образовательных учреждений Палехского муниципального района"                        ОГРН 1113706001540</t>
  </si>
  <si>
    <t>Пост. администрации Палехского муниципального района от 27.09.2011 № 479-п</t>
  </si>
  <si>
    <t>Постановление Главы Палехского муниципального района от 27.01.2006 № 27</t>
  </si>
  <si>
    <t>Постановление администрации Палехского муниципального района от 29.06.2011</t>
  </si>
  <si>
    <t>14 чел.</t>
  </si>
  <si>
    <t>74 чел.</t>
  </si>
  <si>
    <t>Постановление администрации Палехского района от 15.04.1997 № 223</t>
  </si>
  <si>
    <t>Постановление администрации Палехского района от 01.07.1998 № 129</t>
  </si>
  <si>
    <t>53 чел.</t>
  </si>
  <si>
    <t>Постановление администрации Палехского района от 04.10.2001 № 245</t>
  </si>
  <si>
    <t>33 чел.</t>
  </si>
  <si>
    <t>31 чел.</t>
  </si>
  <si>
    <t>Постановление администрации Палехского района от 06.02.2002 № 194</t>
  </si>
  <si>
    <t xml:space="preserve">29 чел. </t>
  </si>
  <si>
    <t>Постановление администрации Палехского района от 26.11.2001 № 247</t>
  </si>
  <si>
    <t>26 чел.</t>
  </si>
  <si>
    <t>Постановление администрации Палехского района от 01.11.2001 № 138</t>
  </si>
  <si>
    <t>Постановление администрации Палехского района от 10.09.2001 № 174</t>
  </si>
  <si>
    <t>17 чел.</t>
  </si>
  <si>
    <t>Постановление администрации Палехского района от 05.09.2000 № 130</t>
  </si>
  <si>
    <t>9,15 чел.</t>
  </si>
  <si>
    <t>Дорога Лужки - Маланьино 0,5 км.</t>
  </si>
  <si>
    <t xml:space="preserve">Пост. Адмю ПМР  от 01.06.12 № 323-п </t>
  </si>
  <si>
    <t>7360000 руб.                                     8 чел.</t>
  </si>
  <si>
    <t>Ивановская обл., Палехский район, д.Паново, ул. Мира, д.3</t>
  </si>
  <si>
    <t>казенная муниципальная Пановская средняя общеобразовательная школа, ОКПО 50390124, ИНН 3717004798, ОГРН 1023701829491</t>
  </si>
  <si>
    <t>Пост. администрации Палехского района от 04.10.2001 № 139, пост. адм. ПМР от 04.05.2012 №271-п</t>
  </si>
  <si>
    <t>Здание деткомбината</t>
  </si>
  <si>
    <t>п. Палех, ул. Зиновьева, д.3</t>
  </si>
  <si>
    <t>Принтер hp Laser jet</t>
  </si>
  <si>
    <t>Монитор PHILIPS</t>
  </si>
  <si>
    <t>ТБО</t>
  </si>
  <si>
    <t>Бабанова Елена Владимировна                2-15-72</t>
  </si>
  <si>
    <t>Мебельная стенка</t>
  </si>
  <si>
    <t>Копир Xerox WC V118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</si>
  <si>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</si>
  <si>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</si>
  <si>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б/польз. ОВД</t>
  </si>
  <si>
    <t>аренда ООО "ПВКС"</t>
  </si>
  <si>
    <t>Компьютер</t>
  </si>
  <si>
    <t>Мультимедийный компьютер</t>
  </si>
  <si>
    <t>Проект мультимедиа</t>
  </si>
  <si>
    <t>Проекционное оборудование</t>
  </si>
  <si>
    <t>Доска интерактивная Interwrite</t>
  </si>
  <si>
    <t>Доска интерактивная Interwrite 1077</t>
  </si>
  <si>
    <t>Доска интерактивная SMARTBoard 660 (диаг 64")</t>
  </si>
  <si>
    <t>Комплект интерактивных учебно-метод. Комплексов "Умник" 101-ПОК17</t>
  </si>
  <si>
    <t xml:space="preserve">Лингафонный кабинет "Диалог-М"(на 16 мест) (настольный вариант) 6027                                                   </t>
  </si>
  <si>
    <t>Система интерактивного голосования (на 30 человек) комплект</t>
  </si>
  <si>
    <t>Автобус специальный для перевозки детей ГАЗ-322121</t>
  </si>
  <si>
    <t>Интерактивная доска SMART Board 480</t>
  </si>
  <si>
    <t>Сервер DEPO Storm 1300N 5X5606/2GE1333D/1068E/21 T500G7/noHSA/2GLAN/1C/2US/IPMI+/700W/4PCle/RMK/CARIS/RJ45/UTR</t>
  </si>
  <si>
    <t>Комплект АРМ учителя</t>
  </si>
  <si>
    <t>Интерактивная доска Hitachi FX-TRIO-77-E</t>
  </si>
  <si>
    <t>Доска интерактивная прямой проекции Interwrite Board</t>
  </si>
  <si>
    <t>Специальный программный технический комплекс пед. работника с прогр. Обеспечением и творческой средой</t>
  </si>
  <si>
    <t>Интерактивный аппаратно-программный комплекс</t>
  </si>
  <si>
    <t>с. Майдаково.ул. Заводская, 31</t>
  </si>
  <si>
    <t>с. Майдаково  ул. Заводская, 31</t>
  </si>
  <si>
    <t>с. Майдаково  ул. Заводская, 26</t>
  </si>
  <si>
    <t>Комплект оборудования демонстрационный</t>
  </si>
  <si>
    <t>автобус школьный ПАЗ 32053</t>
  </si>
  <si>
    <t>Автоматизированное рабочее место учителя</t>
  </si>
  <si>
    <t>Сервер «DEPO»</t>
  </si>
  <si>
    <t>37-37-06/021/2012-521</t>
  </si>
  <si>
    <t>37-37-06/021/2012-519</t>
  </si>
  <si>
    <t>д. Понькино, д.21а</t>
  </si>
  <si>
    <t>д. Клетино, ул. Центральная, д.4</t>
  </si>
  <si>
    <t>д. Пеньки, ул. Комсомольская, д.12</t>
  </si>
  <si>
    <t>с. Сакулино, д.2</t>
  </si>
  <si>
    <t>с. Подолино, д.3А</t>
  </si>
  <si>
    <t>д. Паново, ул. Мира, д.3</t>
  </si>
  <si>
    <t>Беседка</t>
  </si>
  <si>
    <t>Плита промышленная электрическая</t>
  </si>
  <si>
    <t>Беседка "Классика закрытая"</t>
  </si>
  <si>
    <t>Доска прямой проекции SMAPT Board 640</t>
  </si>
  <si>
    <t>Доска интерактивная</t>
  </si>
  <si>
    <t>Площадка асфальт.(69м х 19 м.)</t>
  </si>
  <si>
    <t>Доска прямой проекции SMART Board 640</t>
  </si>
  <si>
    <t>Школьный автобус ГАЗ-322121</t>
  </si>
  <si>
    <t>Комплектавтоматизированного рабочего места учителя</t>
  </si>
  <si>
    <t>Интерактивное рабочее место учителя,10 шт.</t>
  </si>
  <si>
    <t>Интерактивный планшет, 2 шт.</t>
  </si>
  <si>
    <t>Специальный программный технический комплекс пед. работника с прогр. обеспечением и творческой средой</t>
  </si>
  <si>
    <t>Спортивный комплект</t>
  </si>
  <si>
    <t>Столовая (склад)</t>
  </si>
  <si>
    <r>
      <t>Финансовый отдел администрации Палехского муниципального района, ИНН 3717002783, ОКПО 2284510, ОГРН 1023701830965</t>
    </r>
    <r>
      <rPr>
        <sz val="9"/>
        <rFont val="Times New Roman"/>
        <family val="1"/>
        <charset val="204"/>
      </rPr>
      <t xml:space="preserve"> </t>
    </r>
  </si>
  <si>
    <t>с. Сакулино, 11</t>
  </si>
  <si>
    <t>с. Сакулино,2</t>
  </si>
  <si>
    <t>с. Сакулино, 2</t>
  </si>
  <si>
    <t>37:11:040127:166</t>
  </si>
  <si>
    <t>37:11:040120:0031:1410/136/Б</t>
  </si>
  <si>
    <t>хххххх</t>
  </si>
  <si>
    <t>Дорога Раменье - Лужки 301 м.</t>
  </si>
  <si>
    <t>Подъезд к д. Верзякино 260 м.</t>
  </si>
  <si>
    <t>Подъезд к д. Малиново, 425 м.</t>
  </si>
  <si>
    <t>Подъезд к с. Мелешино 414 м.</t>
  </si>
  <si>
    <t xml:space="preserve">Дорога Дерягино - Маланьино 350 м. </t>
  </si>
  <si>
    <t>Дорога Сакулино - Дубоколиха 1694 м</t>
  </si>
  <si>
    <t>Дорога Кузнечиха - Воробино 258 м.</t>
  </si>
  <si>
    <t>Подъезд к д. Лужки 642 м.</t>
  </si>
  <si>
    <t>37:11:010916:53</t>
  </si>
  <si>
    <t>37:11:000000:222</t>
  </si>
  <si>
    <t>37:11:010712:144</t>
  </si>
  <si>
    <t>37:11:010712:143</t>
  </si>
  <si>
    <t>37:11:030521:42</t>
  </si>
  <si>
    <t>37:11:020209:5</t>
  </si>
  <si>
    <t>37:11:020525:96</t>
  </si>
  <si>
    <t>37:11:030502:110</t>
  </si>
  <si>
    <t>Палехский район, д. Клетино, ул. Центральная, дом 10</t>
  </si>
  <si>
    <t>Подъезд к с. Помогалово 93 м</t>
  </si>
  <si>
    <t>37:11:030516:115</t>
  </si>
  <si>
    <t>Подъезд к д. Линево 1749 м.</t>
  </si>
  <si>
    <t>37:11:000000:241</t>
  </si>
  <si>
    <t>37:11:030304:135</t>
  </si>
  <si>
    <t>Палехский район, д. Клетино, ул. Центральная, дом 6</t>
  </si>
  <si>
    <t>37:11:040207:141</t>
  </si>
  <si>
    <t>Подъезд к д. Свергино 807 м.</t>
  </si>
  <si>
    <t>Здание школы, общая площадь 240,9 кв.м.</t>
  </si>
  <si>
    <t>37:11:011002:90</t>
  </si>
  <si>
    <t>Прохорова Марина Валерьевна          2-66-34</t>
  </si>
  <si>
    <t xml:space="preserve">д. Пеньки, ул. 40 лет Победы, д. 46 </t>
  </si>
  <si>
    <t>Бабанов Сергей Николаевич                   2-15-90</t>
  </si>
  <si>
    <t>37:11:040205:92</t>
  </si>
  <si>
    <t>Подъезд к д. Ковшово 269 м.</t>
  </si>
  <si>
    <t>37:11:040123:163</t>
  </si>
  <si>
    <t>б/польз ДК</t>
  </si>
  <si>
    <t>37:11:040319:113</t>
  </si>
  <si>
    <t>Дорога Тименка - Костюхино 1253 м.</t>
  </si>
  <si>
    <t>Подъезд к д. Сергеево 581 м.</t>
  </si>
  <si>
    <t>37:11:020513:7</t>
  </si>
  <si>
    <t>Дорога Сакулино - Бородино 1868 м.</t>
  </si>
  <si>
    <t>37:11:030531:269</t>
  </si>
  <si>
    <t>Подъезд к д. Потанино 570 м.</t>
  </si>
  <si>
    <t>37:11:010720:85</t>
  </si>
  <si>
    <t>Подъезд к д Шалимово 78 м.</t>
  </si>
  <si>
    <t>37:11:010907:53</t>
  </si>
  <si>
    <t>37:11:010720:84</t>
  </si>
  <si>
    <t>Подъезд к д. Хрулево 51 м.</t>
  </si>
  <si>
    <t>37:11:040322:47</t>
  </si>
  <si>
    <t>Подъезд к д. Мокеиха 49 м.</t>
  </si>
  <si>
    <t>37:11:010719:60</t>
  </si>
  <si>
    <t>Подъезд к д. Ульниха 103 м.</t>
  </si>
  <si>
    <t>37:11:030128:326</t>
  </si>
  <si>
    <t>Подъезд к д. Медвежье 263 км.</t>
  </si>
  <si>
    <t>37:11:040318:25</t>
  </si>
  <si>
    <t>Дорога Паново -Мясниково 554 м.</t>
  </si>
  <si>
    <t>37:11:020227:148</t>
  </si>
  <si>
    <t>Подъезд к д. Григорово 115 м</t>
  </si>
  <si>
    <t>37:11:020210:203</t>
  </si>
  <si>
    <t>Подъезд к с. Б. Дорки 177 м.</t>
  </si>
  <si>
    <t>Дорога Иваньково - Прудово 937 м.</t>
  </si>
  <si>
    <t>37:11:000000:258</t>
  </si>
  <si>
    <t>Подъезд к д Матюкино 339 м.</t>
  </si>
  <si>
    <t>37:11:010913:108</t>
  </si>
  <si>
    <t>Дорога Иваньково - Богатищи 890 м.</t>
  </si>
  <si>
    <t>37:11:020503:43</t>
  </si>
  <si>
    <t>Подъезд к д. Бурдинка 134 м.</t>
  </si>
  <si>
    <t>37:11:040324:100</t>
  </si>
  <si>
    <t>Дорога Мухино - Беликово 109 м.</t>
  </si>
  <si>
    <t>37:11:000000:259</t>
  </si>
  <si>
    <t>Дорога Бородино - Ломаксино 228 м.</t>
  </si>
  <si>
    <t>37:11:030531:268</t>
  </si>
  <si>
    <t>37:11:011002:92</t>
  </si>
  <si>
    <t>Здание мастерских  (95,2 кв.м)</t>
  </si>
  <si>
    <t xml:space="preserve">Пост. Адмю ПМР  от 29.11.13 № 797-п </t>
  </si>
  <si>
    <t>37:11:011002:91</t>
  </si>
  <si>
    <t xml:space="preserve">37:11:020302:301            б/польз.  ФГУП "Почта России"              </t>
  </si>
  <si>
    <t>37:11:030128:327</t>
  </si>
  <si>
    <t>37-37-06/022/2011-131          в безвоз. Польз. У ЦРБ</t>
  </si>
  <si>
    <t>Многофункциональная спортивная длощадка</t>
  </si>
  <si>
    <t>в безв. Польз.  Палехской ср. школы</t>
  </si>
  <si>
    <t>Палех ср. школа</t>
  </si>
  <si>
    <t>Пост адм. ПМР от 29.04.2013 № 252-п</t>
  </si>
  <si>
    <t>Автомобиль VOLKSWAGEN Polo (VIN) XW8ZZZ61ZDG060923</t>
  </si>
  <si>
    <t>Автомобиль VOLKSWAGEN Polo (VIN) XW8ZZZ61ZDG067152</t>
  </si>
  <si>
    <t>Комплект автоматизированного рабочего места учителя</t>
  </si>
  <si>
    <t>Комплект учебно-лабораторного оборудования для кабинета физики</t>
  </si>
  <si>
    <t>Автобус ПАЗ - 32053 - 70                          (VIN) X1M3205EX60010148</t>
  </si>
  <si>
    <t>ГАЗ-322121</t>
  </si>
  <si>
    <t>Базовое рабочее место педагогического работника образовательного учреждения начального общего образования (1 ед.)</t>
  </si>
  <si>
    <t>Базовое рабочее место педагогического работника образовательного учреждения основного общего образования (1 ед.)</t>
  </si>
  <si>
    <t>Посудомоечная машина ПММ Ф1Д</t>
  </si>
  <si>
    <t>Разрешение на ввод объекта в эксплуатацию от 14.11.2008 № 371701001-06</t>
  </si>
  <si>
    <t>Постановление администрации ПМР от 12.04.2011 № 155-п</t>
  </si>
  <si>
    <t>Автобус УАЗ-22069 (VIN) ХТТ22069060456699</t>
  </si>
  <si>
    <t>Прицеп для перевозки грузов МЗСА 817815 (VIN) Х43817715С0012098</t>
  </si>
  <si>
    <t>Автомобиль UAZ PATRIOT (VIN) ХТN316310А0009271</t>
  </si>
  <si>
    <t>Автомобиль Ford Mondeo (VIN) X9FDXXEEBDCR67861</t>
  </si>
  <si>
    <t>Автомобиль Ford Focus  (VIN) X9FMXXEEBMCA79125</t>
  </si>
  <si>
    <t xml:space="preserve">Компьютер в сборе </t>
  </si>
  <si>
    <t>Гимнастический комплекс</t>
  </si>
  <si>
    <t>Плита электрическая 4-х конфорочная</t>
  </si>
  <si>
    <t>Мармит 2-х блюд ЭКМ-70КМ паровой</t>
  </si>
  <si>
    <t>Доска интерактивная SMAPT Board 480 9 диаг 77"/195</t>
  </si>
  <si>
    <t>Кабинет географии (из 14 кол. 2007 г.)</t>
  </si>
  <si>
    <t>Интерактивная система (Интеракт. доска Legamastere-Board Touch77, проекторACER)</t>
  </si>
  <si>
    <t>Интерактивная система (Интеракт. доска IQBoaud PS, проектор BenQ Proj)</t>
  </si>
  <si>
    <t>п. Палех пер. Школьный д/1</t>
  </si>
  <si>
    <t>Детский игровой комплекс</t>
  </si>
  <si>
    <t>Стенка офисная</t>
  </si>
  <si>
    <t>37:11:040127:227</t>
  </si>
  <si>
    <t>Дорога Дубоколиха - Казаково 1764 м</t>
  </si>
  <si>
    <t>37:11:030502:111</t>
  </si>
  <si>
    <t>Дорога Юркино - Добрячиха 240 м.</t>
  </si>
  <si>
    <t>37:11:030128:331</t>
  </si>
  <si>
    <t>Подъезд к с. Спас-Шелутино 409 м.</t>
  </si>
  <si>
    <t>37:11:030119:43</t>
  </si>
  <si>
    <t>Дорога Яковлево - Рыбино 1765 м</t>
  </si>
  <si>
    <t>37:11:000000:327</t>
  </si>
  <si>
    <t>Дорога Палех - Дерягино 3158 м</t>
  </si>
  <si>
    <t>37:11:000000:320</t>
  </si>
  <si>
    <t>Подъезд к д. Привалье 969 м.</t>
  </si>
  <si>
    <t>37:11:030110:30</t>
  </si>
  <si>
    <t>Подъезд к д. Роглово 2067 м.</t>
  </si>
  <si>
    <t>37:11:000000:326</t>
  </si>
  <si>
    <t>Дорога Лодыгино - Углецы 827 м.</t>
  </si>
  <si>
    <t>37:11:000000:323</t>
  </si>
  <si>
    <t>Дорога Прудово - Зименки 521 м.</t>
  </si>
  <si>
    <t>37:11:020510:30</t>
  </si>
  <si>
    <t>Подъезд к д Конопляново 845 м</t>
  </si>
  <si>
    <t>37:11:000000:321</t>
  </si>
  <si>
    <t>Дорога Шоготово -  Подлесново 413 м.</t>
  </si>
  <si>
    <t>37:11:030526:82</t>
  </si>
  <si>
    <t>Дорога Шоготово - Терехово 1973 м.</t>
  </si>
  <si>
    <t>37:11:000000:322</t>
  </si>
  <si>
    <t>Дорога Терехово - Выставка 3172 м</t>
  </si>
  <si>
    <t>37:11:000000:325</t>
  </si>
  <si>
    <t>Дорога Куракино - Фурово 530 м.</t>
  </si>
  <si>
    <t>37:11:040519:65</t>
  </si>
  <si>
    <t>Дорога Соймицы-Городилово 944 м</t>
  </si>
  <si>
    <t>37:11:000000:324</t>
  </si>
  <si>
    <t>Дорога Пеньки - Бражново 453 м.</t>
  </si>
  <si>
    <t>37:11:030128:329</t>
  </si>
  <si>
    <t>Дорога Соймицы - Гари 2666 м.</t>
  </si>
  <si>
    <t>37:11:000000:318</t>
  </si>
  <si>
    <t>Подъезд к кладбищу с. Майдаково 347 м.</t>
  </si>
  <si>
    <t>37:11:010106:56</t>
  </si>
  <si>
    <t>Дорога Зимницы Нагорные - Красная 225 м.</t>
  </si>
  <si>
    <t>37:11:020227:149</t>
  </si>
  <si>
    <t>Дорога Яковлево - Барское 2983 м.</t>
  </si>
  <si>
    <t>37:11:030119:42</t>
  </si>
  <si>
    <t>Подъезд к д. Петрово 400 м.</t>
  </si>
  <si>
    <t>37:11:030115:34</t>
  </si>
  <si>
    <t>Подъезд к д Киверниково 796 м.</t>
  </si>
  <si>
    <t>37:11:010903:113</t>
  </si>
  <si>
    <t>37:11:030128:330</t>
  </si>
  <si>
    <t>Подъезд к д. Морыгино 456 м.</t>
  </si>
  <si>
    <t>37:11:020232:146</t>
  </si>
  <si>
    <t>Подъезд к д. Барышки 780 м.</t>
  </si>
  <si>
    <t>37:11:020518:18</t>
  </si>
  <si>
    <t>37:11:03 0509:65</t>
  </si>
  <si>
    <t>37:11:03 0509:68</t>
  </si>
  <si>
    <t>37:11:03 0509:67</t>
  </si>
  <si>
    <t>37:11:03 0509:69</t>
  </si>
  <si>
    <t>37:11:03 0509:66</t>
  </si>
  <si>
    <t>37:11:030531:271</t>
  </si>
  <si>
    <t>37:11:030133:43</t>
  </si>
  <si>
    <t>37:11:040319:114</t>
  </si>
  <si>
    <t>Подъезд к д. Костюхино 404 м.</t>
  </si>
  <si>
    <t>Подъезд к д. Курилиха 63 м.</t>
  </si>
  <si>
    <t>Дорога Бородино - Левино 584 м.</t>
  </si>
  <si>
    <t>Подъезд к д. Осиновец 1654 м</t>
  </si>
  <si>
    <t>37:11:000000:329</t>
  </si>
  <si>
    <t>Дорога Пестово - Хмельники 741 м.</t>
  </si>
  <si>
    <t>37:11:040307:32</t>
  </si>
  <si>
    <t>Комарова Татьяна Авинировна              2-15-94</t>
  </si>
  <si>
    <t>Дорога Клетино – Иваново-Ильино 3283 м.</t>
  </si>
  <si>
    <t>37:00:000000:78</t>
  </si>
  <si>
    <t>Дорога Сакулино –  Залесье 1536 м.</t>
  </si>
  <si>
    <t>37:11:030531:272</t>
  </si>
  <si>
    <t>б/польз. Администрация Майд. Сел. Посел.    37:11:010201:366</t>
  </si>
  <si>
    <t>Палехский р-н  с. Майдаково, примерно в 300 м. на юг от дома № 55 по улице Комсомольская</t>
  </si>
  <si>
    <t>п. Палех ул. Баканова д.15-А</t>
  </si>
  <si>
    <t xml:space="preserve">Мочалов Алексей Александрович                    2-12-04 </t>
  </si>
  <si>
    <t>Мягкова Галина Викторовна                    2-25-51</t>
  </si>
  <si>
    <r>
      <t xml:space="preserve">оперативное </t>
    </r>
    <r>
      <rPr>
        <b/>
        <sz val="9"/>
        <rFont val="Arial Cyr"/>
        <charset val="204"/>
      </rPr>
      <t>управление</t>
    </r>
  </si>
  <si>
    <t>ПСД на межпоселковый газопровод до д. Пеньки</t>
  </si>
  <si>
    <t>пост. адм. ПМР от 24.04.2014 № 217-п</t>
  </si>
  <si>
    <t>Скутер НТ50QТ-16</t>
  </si>
  <si>
    <t>п. Палех, ул. Зиновьева, д.2</t>
  </si>
  <si>
    <t>б/польз. ЦРБ</t>
  </si>
  <si>
    <t>распор. адм. ПМР от 04.06.2014 №149-р</t>
  </si>
  <si>
    <t>п. Палех пер. Школьный д.1, строение 1</t>
  </si>
  <si>
    <t>Дорога Хотеново - Фалюшино 100 м.</t>
  </si>
  <si>
    <t xml:space="preserve">Пост. Адм. ПМР  от 20.10.14 № 684-п </t>
  </si>
  <si>
    <r>
      <t>Дорога Пеньки</t>
    </r>
    <r>
      <rPr>
        <sz val="9"/>
        <color rgb="FFFF0000"/>
        <rFont val="Times New Roman"/>
        <family val="1"/>
        <charset val="204"/>
      </rPr>
      <t xml:space="preserve"> -</t>
    </r>
    <r>
      <rPr>
        <sz val="9"/>
        <rFont val="Times New Roman"/>
        <family val="1"/>
        <charset val="204"/>
      </rPr>
      <t xml:space="preserve"> Юркино 1449 м.</t>
    </r>
  </si>
  <si>
    <t>37:11:030531:273</t>
  </si>
  <si>
    <t>Прицеп грузовой ПГМФ 83021, D 0000964</t>
  </si>
  <si>
    <t>МО  МВД РФ "Южский"</t>
  </si>
  <si>
    <t>пост. от 20.01.2014 № 21-п</t>
  </si>
  <si>
    <t>Помещение в административное здание (площадь - 2318,80 кв.м.)</t>
  </si>
  <si>
    <t>Помещения в админ. здании (пом. №15-22, площадью - 157,1 кв.м.)</t>
  </si>
  <si>
    <t>п. Палех, ул. Зиновьева, 3</t>
  </si>
  <si>
    <t>б/польз. миров. судьи</t>
  </si>
  <si>
    <t>ЖК Монитор LG24MP55HQ-P</t>
  </si>
  <si>
    <t>МО МВД РФ "Южский"</t>
  </si>
  <si>
    <t>Системный блок Intel Core G2020</t>
  </si>
  <si>
    <t>пост. от 15.10.14 № 667-п</t>
  </si>
  <si>
    <t>36 чел.</t>
  </si>
  <si>
    <t>18 чел.</t>
  </si>
  <si>
    <t>планшет ASUS FE170CG-6B017A</t>
  </si>
  <si>
    <t>пост. от 22.12.14 №896-п</t>
  </si>
  <si>
    <t>Компьютер (аппаратно-программное средство для клиентских мест в защищенном исполнении)</t>
  </si>
  <si>
    <t>пост. от 13.12.2014 № 14-п</t>
  </si>
  <si>
    <t>Мобильный компьютерный класс</t>
  </si>
  <si>
    <t>Сплит-система SM-115SF (220В, 0,9 кВТ)</t>
  </si>
  <si>
    <t>ИТОГО:</t>
  </si>
  <si>
    <t>Система видеонаблюдения</t>
  </si>
  <si>
    <t>муниципальное казенное  учреждение дополнительного образования Детская школа искусств Палехского муниципального района, ИНН 3717004646, ОГРН 1023701830020</t>
  </si>
  <si>
    <t>Интерактивная система Promethean ActivBoard 78(2014г.)</t>
  </si>
  <si>
    <t>Динамический передатчик Phonak</t>
  </si>
  <si>
    <t>Акустическая система с комплектом напольного размещения Phonak 5000</t>
  </si>
  <si>
    <t>конкурсный управляющий                 Борзов Игорь Юрьевич                                         8 (4932) 41-39-49</t>
  </si>
  <si>
    <t xml:space="preserve">4085268,14 руб.                                     0 чел.           </t>
  </si>
  <si>
    <r>
      <t xml:space="preserve">хозяйственное ведение                                    </t>
    </r>
    <r>
      <rPr>
        <b/>
        <sz val="8"/>
        <rFont val="Arial Cyr"/>
        <charset val="204"/>
      </rPr>
      <t xml:space="preserve">  (в стадии банкротства)</t>
    </r>
  </si>
  <si>
    <t>37:11:010207:257</t>
  </si>
  <si>
    <t>Расп. Правительства Иван. обл. от 21.04.2015 № 88-рп, акт передачи от 29.04.2015</t>
  </si>
  <si>
    <t>37:11:010205:418</t>
  </si>
  <si>
    <t>Здание отделения временного проживания граждан пожилого возраста и инвалидов, общ. площадь - 354 кв.м.</t>
  </si>
  <si>
    <t>Здание пищеблока, общ. площадь - 95,7 кв.м.</t>
  </si>
  <si>
    <t>Палехский район, с. Майдаково, ул. Северная, д.2</t>
  </si>
  <si>
    <t>37:11:030128:336</t>
  </si>
  <si>
    <t>Здание художественных мастерских</t>
  </si>
  <si>
    <t>п. Палех, ул. Ленина, д.33</t>
  </si>
  <si>
    <t>37:11:040121:94</t>
  </si>
  <si>
    <t>Решение Палехского район. суда по делу №2-317/2014 от 01.12.2014, дата вступления в силу 13.01.2015</t>
  </si>
  <si>
    <t>37:11:020211:133</t>
  </si>
  <si>
    <t xml:space="preserve">Полигон ТБО с трактором ДТ-75 ДЕРС 2 с бульд. Оборуд., VIN:738997 </t>
  </si>
  <si>
    <t>Распределительные сети газопровода к жилым домам КООП "Раменский" д. Раменье и д. Лужки</t>
  </si>
  <si>
    <t>Палехский район, д. Раменье и д. Лужки</t>
  </si>
  <si>
    <t>Пост. Адм. ПМР от 31.12.2015 №600-п "О включении в казну…"</t>
  </si>
  <si>
    <t>Чернов Евгений Александрович              2-22-77</t>
  </si>
  <si>
    <t>муниципальное казенное общеобразовательное учреждение Палехская средняя школа (МКОУ Палехская СШ), ОКПО 40877316, ИНН 3717003924, ОГРН 1023701829425</t>
  </si>
  <si>
    <t xml:space="preserve"> муниципальное казенное общеобразовательное учреждение Майдаковская средняя школа (МКОУ Майдаковская СШ), ОКПО 50390064, ИНН 3717004477, ОГРН 1023701829260</t>
  </si>
  <si>
    <t>Пост. администрации Палехского муниципального района от 12.08.2015 № 318-п</t>
  </si>
  <si>
    <t>Смирнов Леонид Сергеевич</t>
  </si>
  <si>
    <t>Муниципальное бюджетное учреждение "Палехский МФЦ "Мои Документы"" ИНН 3706022788, КПП 370601001,  ОГРН 1153706000788</t>
  </si>
  <si>
    <t>Гараж, площадью 388,8 кв.м.</t>
  </si>
  <si>
    <t>Ивановская обл., п. Палех, ул. Производственная, д.3</t>
  </si>
  <si>
    <t>37:11:040110:142</t>
  </si>
  <si>
    <t xml:space="preserve">Пост. Адм. ПМР от 11.01.2016 №2-п </t>
  </si>
  <si>
    <t>37:11:040110:139</t>
  </si>
  <si>
    <t>Газификация с. Майдаково Палехского района (2 очередь) строительство 3 этапа, протяженность 768 м.</t>
  </si>
  <si>
    <t>Ивановская обл., Палехский район, с. Майдаково</t>
  </si>
  <si>
    <t>37:11:010208:113</t>
  </si>
  <si>
    <t>Разрешение на ввод в эксплуатацию от 13.02..2012 № RU37517000-2</t>
  </si>
  <si>
    <t xml:space="preserve">Ивановская обл., Палехский район, с. Подолино, д.3-А </t>
  </si>
  <si>
    <t>Нежилое помещение, площадью 476,3 кв.м.(пом. 6-14,16,17,21-36,39-45)</t>
  </si>
  <si>
    <t>37:11:020601:255</t>
  </si>
  <si>
    <t>Постан. Адм. ПМР от 31.05.2016 №303-п "О разделении помещ. В здании д.сада в с.Подолино на два пом."</t>
  </si>
  <si>
    <t>Постан. Адм. ПМР от 07.12.2015 №516-п "О разделении помещ. в адм.здании"</t>
  </si>
  <si>
    <t>Здание гаража, площадью 112,7 кв.м</t>
  </si>
  <si>
    <t>Районная вет. лаборатория, площадью 258,8 кв.м.</t>
  </si>
  <si>
    <t>Водопровод вет. лаборатирии</t>
  </si>
  <si>
    <t>Отстойник вет. Лаборатории</t>
  </si>
  <si>
    <t>Здание школы, площадь 908,1 кв.м.</t>
  </si>
  <si>
    <t>Интернат (д/сад), площадь 168,1 кв.м.</t>
  </si>
  <si>
    <t>Котельная, площадь 87,3 кв.м.</t>
  </si>
  <si>
    <t>Мастерская, площадью 66,4 кв.м.</t>
  </si>
  <si>
    <t>Столовая, площадь 95,3 кв.м.</t>
  </si>
  <si>
    <t>Муниципальное предприятие “Фармация”, ОКПО 20518242, ИНН 3717000592, ОГРН 1023701831009</t>
  </si>
  <si>
    <t>п. Палех,ул. Ленина, 50</t>
  </si>
  <si>
    <t>297,5 руб.                   4 чел.</t>
  </si>
  <si>
    <t>Пост. Главы администрации Палехского района от 14.07.1992 № 157</t>
  </si>
  <si>
    <t>Петрунич Оксана Ивановна                2-25-72</t>
  </si>
  <si>
    <t>37:11:010201:355</t>
  </si>
  <si>
    <t>Разрешение на ввод объекта в эксплуатацию от 19.03.2009 № RU 37517303005001-01 (Общая долевая собственность)</t>
  </si>
  <si>
    <t>Газификация с. Майдаково (1 этап)        (доля 85/100)</t>
  </si>
  <si>
    <t>с. Майдаково</t>
  </si>
  <si>
    <t>37:11:000000:319</t>
  </si>
  <si>
    <t>Газификация с. Майдаково Палехского района (2 очередь) 5 этап,10289 м.</t>
  </si>
  <si>
    <t>Межпоселковый газопровод до д. Пеньки Палехского района, 2582 м.</t>
  </si>
  <si>
    <t>37:11:000000:408</t>
  </si>
  <si>
    <t>Разрешение на ввод в эксплуатацию от 28.11.2013 № RU37517000-18</t>
  </si>
  <si>
    <t>Разрешение на ввод в эксплуатацию от 29.07.2016 №37- RU37517313-11-2016</t>
  </si>
  <si>
    <t>Распределительные сети газопровода с подводами к жилым домам членов кооператива д. Пеньки и д. Колзаки Палехского района Ивановской области, 6501 м.</t>
  </si>
  <si>
    <t>Разрешение на ввод в эксплуатацию от 29.07.2016 №37- RU37517306-12-2016</t>
  </si>
  <si>
    <t>п. Палех, ул. Баканова, д.52</t>
  </si>
  <si>
    <t>37:11:040125:82</t>
  </si>
  <si>
    <t>Пост. адм. ПМР от 243.05.2016 №291-п "О принятии имущества из собственности Ив. Обл. в собственность ПМР"</t>
  </si>
  <si>
    <t>ГАЗ 53КО503Б, (VIN):ХТН 531900К1237704; № двигателя 53256103</t>
  </si>
  <si>
    <t>п. Палех, ул. Маяковского 10А</t>
  </si>
  <si>
    <t>пост. адм.ПМР от 29.01.2016 №56-п "О принятии имущества из соб-ти ПГП в соб-ть ПМР"</t>
  </si>
  <si>
    <r>
      <t xml:space="preserve">Нежилое помещение , площадью 18,5 кв.м. (каб. 27 (4)) </t>
    </r>
    <r>
      <rPr>
        <sz val="9"/>
        <color theme="0" tint="-0.249977111117893"/>
        <rFont val="Times New Roman"/>
        <family val="1"/>
        <charset val="204"/>
      </rPr>
      <t>(Нежилое помещение , площадью 25,9 кв.м. (каб. 17,18))</t>
    </r>
  </si>
  <si>
    <r>
      <t xml:space="preserve">37:11:040101:1189  </t>
    </r>
    <r>
      <rPr>
        <sz val="9"/>
        <color theme="0" tint="-0.249977111117893"/>
        <rFont val="Times New Roman"/>
        <family val="1"/>
        <charset val="204"/>
      </rPr>
      <t>37:11:040101:1254</t>
    </r>
  </si>
  <si>
    <t>Жилой дом, 60,6 кв.м</t>
  </si>
  <si>
    <t>аренда  ООО "Чистое поле Центр"</t>
  </si>
  <si>
    <t>ГАЗ3307 КО503В (VIN):ХТН 330700Р1547321; № двигателя 51152201</t>
  </si>
  <si>
    <t>Здание котельной, площадь 19,9 кв.м.</t>
  </si>
  <si>
    <t>37:11:020601:216</t>
  </si>
  <si>
    <t>д. Паново, ул. Мира, д.8</t>
  </si>
  <si>
    <t>Автобус ПАЗ- 32054   VIN: Х1М3205L0G0002369</t>
  </si>
  <si>
    <t>Фиброоптический туннель</t>
  </si>
  <si>
    <t>Интерактивная система с настенным креплением</t>
  </si>
  <si>
    <t>Детская площадка</t>
  </si>
  <si>
    <t>Аккордион Weltmeister 5+3 регистра</t>
  </si>
  <si>
    <t>Пианино</t>
  </si>
  <si>
    <t>Аккордион 3/4 Weltmeister (Паново)</t>
  </si>
  <si>
    <t>Аккордион Weltmeister Kristal 30/60 зеленый</t>
  </si>
  <si>
    <t>пост. админ.ПМРот 10.09.2015  № 341-п</t>
  </si>
  <si>
    <t>Помещение в здании администрации, площадь 145,2 кв.м.</t>
  </si>
  <si>
    <t>Сервер Depo Strom 136Q1</t>
  </si>
  <si>
    <t>Комплект повышения производительности Depo для серверов Depo</t>
  </si>
  <si>
    <t>Блок системный Depo Neos 280</t>
  </si>
  <si>
    <t>Информационный терминал ODIN INFO STYLE</t>
  </si>
  <si>
    <t>Вычислительный блок J1800для терминала ODIN INFO STYLE</t>
  </si>
  <si>
    <t>Сплит система настенного типа GREEN GR/GRO-24 HS</t>
  </si>
  <si>
    <t>ПАК ViPNet Coordinator</t>
  </si>
  <si>
    <t>Фасадная горизонтальная вывеска</t>
  </si>
  <si>
    <t>Помещения в административном здании, S= 2022,10 кв.м.</t>
  </si>
  <si>
    <t>Белов Евгений Николаевич</t>
  </si>
  <si>
    <t>50</t>
  </si>
  <si>
    <t>51</t>
  </si>
  <si>
    <t>52</t>
  </si>
  <si>
    <t>53</t>
  </si>
  <si>
    <t>54</t>
  </si>
  <si>
    <t>56</t>
  </si>
  <si>
    <t>Набор по электричеству 15 шт.</t>
  </si>
  <si>
    <t>Биологическая микролаборатория 15 шт.</t>
  </si>
  <si>
    <t>Котельная с оборудованием (дым. труба, тепл. сети - 500 м., котёл Луга-Лотос-3шт., дымосос)</t>
  </si>
  <si>
    <t>8 чел.</t>
  </si>
  <si>
    <t>Отдел городского хозяйства, ИНН 3706022795, КПП 370601001,  ОГРН 1153706000799</t>
  </si>
  <si>
    <t>Решение Совета Палехского муниципального района от 30.07.2015 № 55</t>
  </si>
  <si>
    <t>муниципальное казенное общеобразовательное учреждение Понькинская основная  школа, ОКПО 50390058, ИНН 3717004879, ОГРН 1023701829799</t>
  </si>
  <si>
    <t>Палехский район д.Понькино, д.21а</t>
  </si>
  <si>
    <t>Постановление администрации Палехского района от 21.01.1997 № 168</t>
  </si>
  <si>
    <t>0 чел.</t>
  </si>
  <si>
    <t>Рукоход "Волна"</t>
  </si>
  <si>
    <t>55</t>
  </si>
  <si>
    <r>
      <rPr>
        <sz val="8"/>
        <rFont val="Times New Roman"/>
        <family val="1"/>
        <charset val="204"/>
      </rPr>
      <t>37:11:020301:348 -котельная; 37:11:020301:349 тепл. сети; 7:11:020301:350 -</t>
    </r>
    <r>
      <rPr>
        <sz val="9"/>
        <rFont val="Times New Roman"/>
        <family val="1"/>
        <charset val="204"/>
      </rPr>
      <t xml:space="preserve">дым. труба </t>
    </r>
  </si>
  <si>
    <t>14.112016</t>
  </si>
  <si>
    <t xml:space="preserve">           ИМУЩЕСТВА, НАХОДЯЩЕГОСЯ В МУНИЦИПАЛЬНОЙ СОБСТВЕННОСТИ ПАЛЕХСКОГО МУНИЦИПАЛЬНОГО РАЙОНА,  на 01.01.2017</t>
  </si>
  <si>
    <t>Макаров Николай Александрович                        2-75-18</t>
  </si>
  <si>
    <t>от 25.04.2017 № 38</t>
  </si>
</sst>
</file>

<file path=xl/styles.xml><?xml version="1.0" encoding="utf-8"?>
<styleSheet xmlns="http://schemas.openxmlformats.org/spreadsheetml/2006/main">
  <fonts count="34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b/>
      <sz val="13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sz val="9"/>
      <color rgb="FF0070C0"/>
      <name val="Arial Cyr"/>
      <family val="2"/>
      <charset val="204"/>
    </font>
    <font>
      <sz val="9"/>
      <color theme="5"/>
      <name val="Arial Cyr"/>
      <family val="2"/>
      <charset val="204"/>
    </font>
    <font>
      <sz val="9"/>
      <color rgb="FF0000FF"/>
      <name val="Arial Cyr"/>
      <family val="2"/>
      <charset val="204"/>
    </font>
    <font>
      <sz val="9"/>
      <color rgb="FFFF000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9"/>
      <color theme="0" tint="-0.249977111117893"/>
      <name val="Times New Roman"/>
      <family val="1"/>
      <charset val="204"/>
    </font>
    <font>
      <sz val="9"/>
      <color theme="1"/>
      <name val="Arial Cyr"/>
      <family val="2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60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5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wrapText="1"/>
    </xf>
    <xf numFmtId="4" fontId="7" fillId="0" borderId="2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vertical="top" wrapText="1"/>
    </xf>
    <xf numFmtId="4" fontId="0" fillId="0" borderId="0" xfId="0" applyNumberFormat="1"/>
    <xf numFmtId="4" fontId="7" fillId="0" borderId="3" xfId="0" applyNumberFormat="1" applyFont="1" applyBorder="1" applyAlignment="1">
      <alignment horizontal="right" wrapText="1"/>
    </xf>
    <xf numFmtId="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horizontal="right" wrapText="1"/>
    </xf>
    <xf numFmtId="0" fontId="7" fillId="0" borderId="6" xfId="0" applyFont="1" applyBorder="1" applyAlignment="1">
      <alignment vertical="top" wrapText="1"/>
    </xf>
    <xf numFmtId="4" fontId="7" fillId="0" borderId="6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4" fontId="7" fillId="0" borderId="4" xfId="0" applyNumberFormat="1" applyFont="1" applyBorder="1" applyAlignment="1">
      <alignment horizontal="right" wrapText="1"/>
    </xf>
    <xf numFmtId="4" fontId="7" fillId="0" borderId="9" xfId="0" applyNumberFormat="1" applyFont="1" applyBorder="1" applyAlignment="1">
      <alignment horizontal="right" wrapText="1"/>
    </xf>
    <xf numFmtId="4" fontId="7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wrapText="1"/>
    </xf>
    <xf numFmtId="0" fontId="7" fillId="0" borderId="6" xfId="0" applyFont="1" applyBorder="1" applyAlignment="1">
      <alignment vertical="center" wrapText="1"/>
    </xf>
    <xf numFmtId="2" fontId="8" fillId="0" borderId="6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 shrinkToFit="1"/>
    </xf>
    <xf numFmtId="0" fontId="7" fillId="0" borderId="12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wrapText="1"/>
    </xf>
    <xf numFmtId="4" fontId="6" fillId="0" borderId="4" xfId="0" applyNumberFormat="1" applyFont="1" applyBorder="1" applyAlignment="1">
      <alignment horizontal="right" wrapText="1"/>
    </xf>
    <xf numFmtId="0" fontId="7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ont="1" applyBorder="1" applyAlignment="1">
      <alignment horizontal="center"/>
    </xf>
    <xf numFmtId="0" fontId="7" fillId="0" borderId="16" xfId="0" applyFont="1" applyBorder="1" applyAlignment="1">
      <alignment vertical="top" wrapText="1"/>
    </xf>
    <xf numFmtId="0" fontId="7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4" fontId="7" fillId="0" borderId="0" xfId="0" applyNumberFormat="1" applyFont="1" applyBorder="1" applyAlignment="1">
      <alignment horizontal="right" vertical="top" wrapText="1"/>
    </xf>
    <xf numFmtId="0" fontId="7" fillId="0" borderId="8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 shrinkToFit="1"/>
    </xf>
    <xf numFmtId="49" fontId="0" fillId="0" borderId="0" xfId="0" applyNumberFormat="1" applyBorder="1"/>
    <xf numFmtId="0" fontId="7" fillId="0" borderId="0" xfId="0" applyFont="1" applyBorder="1" applyAlignment="1">
      <alignment wrapText="1" shrinkToFit="1"/>
    </xf>
    <xf numFmtId="0" fontId="7" fillId="0" borderId="0" xfId="0" applyFont="1" applyBorder="1"/>
    <xf numFmtId="2" fontId="7" fillId="0" borderId="0" xfId="0" applyNumberFormat="1" applyFont="1" applyBorder="1"/>
    <xf numFmtId="0" fontId="5" fillId="0" borderId="0" xfId="0" applyFont="1" applyBorder="1"/>
    <xf numFmtId="0" fontId="7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 shrinkToFit="1"/>
    </xf>
    <xf numFmtId="0" fontId="11" fillId="0" borderId="0" xfId="0" applyFont="1" applyBorder="1"/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" fontId="7" fillId="0" borderId="22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right" vertical="center"/>
    </xf>
    <xf numFmtId="2" fontId="8" fillId="0" borderId="21" xfId="0" applyNumberFormat="1" applyFont="1" applyBorder="1" applyAlignment="1">
      <alignment horizontal="right" vertical="center"/>
    </xf>
    <xf numFmtId="0" fontId="0" fillId="0" borderId="23" xfId="0" applyBorder="1"/>
    <xf numFmtId="0" fontId="1" fillId="0" borderId="25" xfId="0" applyFont="1" applyBorder="1" applyAlignment="1">
      <alignment horizontal="center"/>
    </xf>
    <xf numFmtId="0" fontId="7" fillId="0" borderId="25" xfId="0" applyFont="1" applyBorder="1" applyAlignment="1">
      <alignment vertical="top" wrapText="1"/>
    </xf>
    <xf numFmtId="4" fontId="7" fillId="0" borderId="26" xfId="0" applyNumberFormat="1" applyFont="1" applyBorder="1" applyAlignment="1">
      <alignment horizontal="right" vertical="top" wrapText="1"/>
    </xf>
    <xf numFmtId="2" fontId="7" fillId="0" borderId="10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 wrapText="1"/>
    </xf>
    <xf numFmtId="4" fontId="7" fillId="0" borderId="13" xfId="0" applyNumberFormat="1" applyFont="1" applyBorder="1" applyAlignment="1">
      <alignment horizontal="right" wrapText="1"/>
    </xf>
    <xf numFmtId="2" fontId="1" fillId="0" borderId="30" xfId="0" applyNumberFormat="1" applyFont="1" applyBorder="1" applyAlignment="1">
      <alignment horizontal="right"/>
    </xf>
    <xf numFmtId="0" fontId="7" fillId="0" borderId="13" xfId="0" applyFont="1" applyBorder="1" applyAlignment="1">
      <alignment wrapText="1"/>
    </xf>
    <xf numFmtId="0" fontId="7" fillId="0" borderId="13" xfId="0" applyFont="1" applyBorder="1" applyAlignment="1">
      <alignment vertical="top" wrapText="1"/>
    </xf>
    <xf numFmtId="0" fontId="12" fillId="0" borderId="31" xfId="0" applyFont="1" applyBorder="1" applyAlignment="1">
      <alignment vertical="top" wrapText="1"/>
    </xf>
    <xf numFmtId="0" fontId="12" fillId="0" borderId="31" xfId="0" applyFont="1" applyBorder="1" applyAlignment="1">
      <alignment horizontal="left" vertical="center" wrapText="1"/>
    </xf>
    <xf numFmtId="4" fontId="7" fillId="0" borderId="31" xfId="0" applyNumberFormat="1" applyFont="1" applyBorder="1" applyAlignment="1">
      <alignment horizontal="right" wrapText="1"/>
    </xf>
    <xf numFmtId="4" fontId="7" fillId="0" borderId="33" xfId="0" applyNumberFormat="1" applyFont="1" applyBorder="1" applyAlignment="1">
      <alignment horizontal="right" wrapText="1"/>
    </xf>
    <xf numFmtId="0" fontId="7" fillId="0" borderId="31" xfId="0" applyFont="1" applyBorder="1" applyAlignment="1">
      <alignment wrapText="1"/>
    </xf>
    <xf numFmtId="0" fontId="7" fillId="0" borderId="32" xfId="0" applyFont="1" applyBorder="1" applyAlignment="1">
      <alignment wrapText="1"/>
    </xf>
    <xf numFmtId="0" fontId="1" fillId="0" borderId="34" xfId="0" applyFont="1" applyBorder="1" applyAlignment="1">
      <alignment horizontal="center"/>
    </xf>
    <xf numFmtId="0" fontId="7" fillId="0" borderId="25" xfId="0" applyFont="1" applyBorder="1" applyAlignment="1">
      <alignment wrapText="1"/>
    </xf>
    <xf numFmtId="4" fontId="7" fillId="0" borderId="25" xfId="0" applyNumberFormat="1" applyFont="1" applyBorder="1" applyAlignment="1">
      <alignment horizontal="right" wrapText="1"/>
    </xf>
    <xf numFmtId="0" fontId="0" fillId="0" borderId="35" xfId="0" applyBorder="1" applyAlignment="1">
      <alignment horizontal="center" vertical="top" wrapText="1" shrinkToFit="1"/>
    </xf>
    <xf numFmtId="0" fontId="0" fillId="0" borderId="37" xfId="0" applyBorder="1"/>
    <xf numFmtId="0" fontId="6" fillId="0" borderId="7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7" fillId="0" borderId="39" xfId="0" applyFont="1" applyBorder="1" applyAlignment="1">
      <alignment vertical="top" wrapText="1"/>
    </xf>
    <xf numFmtId="4" fontId="7" fillId="0" borderId="38" xfId="0" applyNumberFormat="1" applyFont="1" applyBorder="1" applyAlignment="1">
      <alignment horizontal="right" wrapText="1"/>
    </xf>
    <xf numFmtId="4" fontId="7" fillId="0" borderId="40" xfId="0" applyNumberFormat="1" applyFont="1" applyBorder="1" applyAlignment="1">
      <alignment horizontal="right" wrapText="1"/>
    </xf>
    <xf numFmtId="0" fontId="0" fillId="0" borderId="41" xfId="0" applyBorder="1" applyAlignment="1">
      <alignment vertical="center" wrapText="1" shrinkToFit="1"/>
    </xf>
    <xf numFmtId="0" fontId="0" fillId="0" borderId="42" xfId="0" applyBorder="1" applyAlignment="1">
      <alignment vertical="center" wrapText="1" shrinkToFit="1"/>
    </xf>
    <xf numFmtId="0" fontId="7" fillId="0" borderId="43" xfId="0" applyFont="1" applyBorder="1" applyAlignment="1">
      <alignment vertical="top" wrapText="1"/>
    </xf>
    <xf numFmtId="4" fontId="7" fillId="0" borderId="11" xfId="0" applyNumberFormat="1" applyFont="1" applyBorder="1" applyAlignment="1">
      <alignment horizontal="right" wrapText="1"/>
    </xf>
    <xf numFmtId="4" fontId="7" fillId="0" borderId="24" xfId="0" applyNumberFormat="1" applyFont="1" applyBorder="1" applyAlignment="1">
      <alignment horizontal="right" wrapText="1"/>
    </xf>
    <xf numFmtId="0" fontId="7" fillId="0" borderId="45" xfId="0" applyFont="1" applyBorder="1" applyAlignment="1">
      <alignment vertical="top" wrapText="1"/>
    </xf>
    <xf numFmtId="2" fontId="16" fillId="0" borderId="6" xfId="0" applyNumberFormat="1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5" fillId="0" borderId="25" xfId="0" applyFont="1" applyBorder="1" applyAlignment="1">
      <alignment vertical="top" wrapText="1"/>
    </xf>
    <xf numFmtId="0" fontId="7" fillId="0" borderId="11" xfId="0" applyFont="1" applyBorder="1" applyAlignment="1">
      <alignment wrapText="1"/>
    </xf>
    <xf numFmtId="4" fontId="7" fillId="0" borderId="46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Border="1"/>
    <xf numFmtId="0" fontId="7" fillId="0" borderId="55" xfId="0" applyFont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2" fontId="5" fillId="0" borderId="6" xfId="0" applyNumberFormat="1" applyFont="1" applyBorder="1"/>
    <xf numFmtId="0" fontId="10" fillId="0" borderId="60" xfId="0" applyFont="1" applyBorder="1" applyAlignment="1">
      <alignment wrapText="1" shrinkToFit="1"/>
    </xf>
    <xf numFmtId="4" fontId="7" fillId="0" borderId="61" xfId="0" applyNumberFormat="1" applyFont="1" applyBorder="1" applyAlignment="1">
      <alignment horizontal="right" vertical="top" wrapText="1"/>
    </xf>
    <xf numFmtId="49" fontId="0" fillId="0" borderId="6" xfId="0" applyNumberFormat="1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51" xfId="0" applyFont="1" applyBorder="1" applyAlignment="1">
      <alignment wrapText="1"/>
    </xf>
    <xf numFmtId="0" fontId="7" fillId="0" borderId="5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4" fontId="7" fillId="0" borderId="15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vertical="top" wrapText="1"/>
    </xf>
    <xf numFmtId="0" fontId="5" fillId="0" borderId="11" xfId="0" applyFont="1" applyBorder="1" applyAlignment="1">
      <alignment wrapText="1" shrinkToFit="1"/>
    </xf>
    <xf numFmtId="0" fontId="1" fillId="0" borderId="1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43" xfId="0" applyFont="1" applyBorder="1" applyAlignment="1">
      <alignment horizontal="center"/>
    </xf>
    <xf numFmtId="0" fontId="7" fillId="0" borderId="65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right"/>
    </xf>
    <xf numFmtId="0" fontId="7" fillId="0" borderId="20" xfId="0" applyFont="1" applyBorder="1" applyAlignment="1">
      <alignment wrapText="1"/>
    </xf>
    <xf numFmtId="0" fontId="12" fillId="0" borderId="15" xfId="0" applyFont="1" applyBorder="1"/>
    <xf numFmtId="0" fontId="7" fillId="0" borderId="67" xfId="0" applyFont="1" applyBorder="1" applyAlignment="1">
      <alignment wrapText="1"/>
    </xf>
    <xf numFmtId="0" fontId="11" fillId="0" borderId="55" xfId="0" applyFont="1" applyBorder="1" applyAlignment="1">
      <alignment horizontal="center" vertical="center"/>
    </xf>
    <xf numFmtId="4" fontId="7" fillId="0" borderId="69" xfId="0" applyNumberFormat="1" applyFont="1" applyBorder="1" applyAlignment="1">
      <alignment horizontal="right" wrapText="1"/>
    </xf>
    <xf numFmtId="0" fontId="7" fillId="0" borderId="71" xfId="0" applyFont="1" applyBorder="1" applyAlignment="1">
      <alignment wrapText="1"/>
    </xf>
    <xf numFmtId="0" fontId="11" fillId="0" borderId="51" xfId="0" applyFont="1" applyBorder="1" applyAlignment="1">
      <alignment horizontal="center" vertical="center"/>
    </xf>
    <xf numFmtId="0" fontId="6" fillId="0" borderId="74" xfId="0" applyFont="1" applyBorder="1" applyAlignment="1">
      <alignment wrapText="1"/>
    </xf>
    <xf numFmtId="0" fontId="7" fillId="0" borderId="74" xfId="0" applyFont="1" applyBorder="1" applyAlignment="1">
      <alignment wrapText="1"/>
    </xf>
    <xf numFmtId="4" fontId="6" fillId="0" borderId="74" xfId="0" applyNumberFormat="1" applyFont="1" applyBorder="1" applyAlignment="1">
      <alignment horizontal="right" wrapText="1"/>
    </xf>
    <xf numFmtId="4" fontId="6" fillId="0" borderId="75" xfId="0" applyNumberFormat="1" applyFont="1" applyBorder="1" applyAlignment="1">
      <alignment horizontal="right" wrapText="1"/>
    </xf>
    <xf numFmtId="4" fontId="7" fillId="0" borderId="73" xfId="0" applyNumberFormat="1" applyFont="1" applyBorder="1" applyAlignment="1">
      <alignment horizontal="right" wrapText="1"/>
    </xf>
    <xf numFmtId="4" fontId="7" fillId="0" borderId="28" xfId="0" applyNumberFormat="1" applyFont="1" applyBorder="1" applyAlignment="1">
      <alignment horizontal="right" wrapText="1"/>
    </xf>
    <xf numFmtId="0" fontId="7" fillId="0" borderId="7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0" fontId="7" fillId="0" borderId="73" xfId="0" applyFont="1" applyBorder="1" applyAlignment="1">
      <alignment vertical="center" wrapText="1"/>
    </xf>
    <xf numFmtId="0" fontId="7" fillId="0" borderId="73" xfId="0" applyFont="1" applyBorder="1" applyAlignment="1">
      <alignment vertical="top" wrapText="1"/>
    </xf>
    <xf numFmtId="4" fontId="7" fillId="0" borderId="73" xfId="0" applyNumberFormat="1" applyFont="1" applyBorder="1" applyAlignment="1">
      <alignment horizontal="right" vertical="center" wrapText="1"/>
    </xf>
    <xf numFmtId="4" fontId="7" fillId="0" borderId="28" xfId="0" applyNumberFormat="1" applyFont="1" applyBorder="1" applyAlignment="1">
      <alignment horizontal="right" vertical="center" wrapText="1"/>
    </xf>
    <xf numFmtId="0" fontId="7" fillId="0" borderId="19" xfId="0" applyFont="1" applyBorder="1" applyAlignment="1">
      <alignment vertical="top" wrapText="1"/>
    </xf>
    <xf numFmtId="0" fontId="0" fillId="0" borderId="6" xfId="0" applyFont="1" applyBorder="1"/>
    <xf numFmtId="0" fontId="0" fillId="0" borderId="25" xfId="0" applyFont="1" applyBorder="1"/>
    <xf numFmtId="49" fontId="0" fillId="0" borderId="13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top" wrapText="1"/>
    </xf>
    <xf numFmtId="0" fontId="0" fillId="0" borderId="11" xfId="0" applyFont="1" applyBorder="1"/>
    <xf numFmtId="0" fontId="0" fillId="0" borderId="13" xfId="0" applyFont="1" applyBorder="1"/>
    <xf numFmtId="0" fontId="1" fillId="0" borderId="6" xfId="0" applyFont="1" applyBorder="1"/>
    <xf numFmtId="0" fontId="15" fillId="0" borderId="6" xfId="0" applyFont="1" applyBorder="1" applyAlignment="1">
      <alignment vertical="top" wrapText="1"/>
    </xf>
    <xf numFmtId="0" fontId="6" fillId="0" borderId="70" xfId="0" applyFont="1" applyBorder="1" applyAlignment="1">
      <alignment wrapText="1"/>
    </xf>
    <xf numFmtId="49" fontId="0" fillId="0" borderId="15" xfId="0" applyNumberFormat="1" applyFont="1" applyBorder="1" applyAlignment="1">
      <alignment horizontal="center" vertical="center"/>
    </xf>
    <xf numFmtId="0" fontId="0" fillId="0" borderId="15" xfId="0" applyFont="1" applyBorder="1"/>
    <xf numFmtId="0" fontId="7" fillId="0" borderId="17" xfId="0" applyFont="1" applyBorder="1" applyAlignment="1">
      <alignment wrapText="1"/>
    </xf>
    <xf numFmtId="14" fontId="1" fillId="0" borderId="11" xfId="0" applyNumberFormat="1" applyFont="1" applyBorder="1" applyAlignment="1">
      <alignment horizontal="center"/>
    </xf>
    <xf numFmtId="0" fontId="6" fillId="0" borderId="67" xfId="0" applyFont="1" applyBorder="1" applyAlignment="1">
      <alignment wrapText="1"/>
    </xf>
    <xf numFmtId="0" fontId="15" fillId="0" borderId="13" xfId="0" applyFont="1" applyBorder="1" applyAlignment="1">
      <alignment vertical="top" wrapText="1"/>
    </xf>
    <xf numFmtId="0" fontId="1" fillId="0" borderId="11" xfId="0" applyFont="1" applyBorder="1"/>
    <xf numFmtId="0" fontId="18" fillId="0" borderId="11" xfId="0" applyFont="1" applyBorder="1" applyAlignment="1">
      <alignment horizontal="left" vertical="center" wrapText="1" shrinkToFit="1"/>
    </xf>
    <xf numFmtId="0" fontId="18" fillId="0" borderId="6" xfId="0" applyFont="1" applyBorder="1" applyAlignment="1">
      <alignment horizontal="left" vertical="center" wrapText="1" shrinkToFit="1"/>
    </xf>
    <xf numFmtId="0" fontId="7" fillId="0" borderId="73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0" fontId="6" fillId="0" borderId="55" xfId="0" applyFont="1" applyBorder="1" applyAlignment="1">
      <alignment wrapText="1"/>
    </xf>
    <xf numFmtId="14" fontId="1" fillId="0" borderId="25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center" wrapText="1"/>
    </xf>
    <xf numFmtId="0" fontId="7" fillId="0" borderId="16" xfId="0" applyFont="1" applyBorder="1" applyAlignment="1">
      <alignment horizontal="left" vertical="top" wrapText="1"/>
    </xf>
    <xf numFmtId="0" fontId="7" fillId="0" borderId="38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6" xfId="0" applyFont="1" applyBorder="1" applyAlignment="1">
      <alignment horizontal="center" wrapText="1"/>
    </xf>
    <xf numFmtId="0" fontId="0" fillId="0" borderId="0" xfId="0" applyFont="1"/>
    <xf numFmtId="0" fontId="6" fillId="0" borderId="62" xfId="0" applyFont="1" applyBorder="1" applyAlignment="1">
      <alignment wrapText="1" shrinkToFit="1"/>
    </xf>
    <xf numFmtId="2" fontId="13" fillId="0" borderId="15" xfId="0" applyNumberFormat="1" applyFont="1" applyBorder="1"/>
    <xf numFmtId="0" fontId="7" fillId="0" borderId="59" xfId="0" applyFont="1" applyBorder="1" applyAlignment="1">
      <alignment vertical="top" wrapText="1"/>
    </xf>
    <xf numFmtId="0" fontId="0" fillId="0" borderId="0" xfId="0" applyFont="1" applyBorder="1" applyAlignment="1">
      <alignment horizontal="right" vertical="center"/>
    </xf>
    <xf numFmtId="4" fontId="0" fillId="0" borderId="0" xfId="0" applyNumberFormat="1" applyFont="1" applyBorder="1"/>
    <xf numFmtId="4" fontId="19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 shrinkToFit="1"/>
    </xf>
    <xf numFmtId="0" fontId="1" fillId="0" borderId="0" xfId="0" applyFont="1" applyBorder="1" applyAlignment="1">
      <alignment horizontal="justify"/>
    </xf>
    <xf numFmtId="49" fontId="0" fillId="0" borderId="0" xfId="0" applyNumberFormat="1" applyFont="1" applyBorder="1"/>
    <xf numFmtId="0" fontId="6" fillId="0" borderId="0" xfId="0" applyFont="1" applyBorder="1" applyAlignment="1">
      <alignment wrapText="1" shrinkToFit="1"/>
    </xf>
    <xf numFmtId="0" fontId="7" fillId="2" borderId="1" xfId="0" applyFont="1" applyFill="1" applyBorder="1" applyAlignment="1">
      <alignment vertical="top" wrapText="1"/>
    </xf>
    <xf numFmtId="14" fontId="20" fillId="0" borderId="51" xfId="0" applyNumberFormat="1" applyFont="1" applyBorder="1" applyAlignment="1">
      <alignment horizontal="center"/>
    </xf>
    <xf numFmtId="14" fontId="20" fillId="0" borderId="55" xfId="0" applyNumberFormat="1" applyFont="1" applyBorder="1" applyAlignment="1">
      <alignment horizontal="center"/>
    </xf>
    <xf numFmtId="14" fontId="22" fillId="0" borderId="55" xfId="0" applyNumberFormat="1" applyFont="1" applyBorder="1" applyAlignment="1">
      <alignment horizontal="center"/>
    </xf>
    <xf numFmtId="14" fontId="22" fillId="0" borderId="51" xfId="0" applyNumberFormat="1" applyFont="1" applyBorder="1" applyAlignment="1">
      <alignment horizontal="center"/>
    </xf>
    <xf numFmtId="49" fontId="16" fillId="0" borderId="6" xfId="0" applyNumberFormat="1" applyFont="1" applyBorder="1" applyAlignment="1">
      <alignment vertical="top" wrapText="1"/>
    </xf>
    <xf numFmtId="49" fontId="24" fillId="0" borderId="6" xfId="0" applyNumberFormat="1" applyFont="1" applyBorder="1" applyAlignment="1">
      <alignment vertical="top" wrapText="1"/>
    </xf>
    <xf numFmtId="4" fontId="7" fillId="0" borderId="0" xfId="0" applyNumberFormat="1" applyFont="1" applyBorder="1" applyAlignment="1">
      <alignment vertical="top" wrapText="1"/>
    </xf>
    <xf numFmtId="2" fontId="16" fillId="0" borderId="6" xfId="0" applyNumberFormat="1" applyFont="1" applyFill="1" applyBorder="1" applyAlignment="1">
      <alignment vertical="top" wrapText="1"/>
    </xf>
    <xf numFmtId="0" fontId="7" fillId="0" borderId="45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5" fillId="0" borderId="11" xfId="0" applyFont="1" applyBorder="1"/>
    <xf numFmtId="4" fontId="7" fillId="0" borderId="1" xfId="0" applyNumberFormat="1" applyFont="1" applyBorder="1" applyAlignment="1">
      <alignment horizontal="right" vertical="center" shrinkToFit="1"/>
    </xf>
    <xf numFmtId="4" fontId="7" fillId="0" borderId="2" xfId="0" applyNumberFormat="1" applyFont="1" applyBorder="1" applyAlignment="1">
      <alignment horizontal="right" vertical="center"/>
    </xf>
    <xf numFmtId="14" fontId="1" fillId="0" borderId="6" xfId="0" applyNumberFormat="1" applyFont="1" applyBorder="1" applyAlignment="1">
      <alignment horizontal="center" vertical="center"/>
    </xf>
    <xf numFmtId="2" fontId="16" fillId="0" borderId="11" xfId="0" applyNumberFormat="1" applyFont="1" applyBorder="1" applyAlignment="1">
      <alignment vertical="top" wrapText="1"/>
    </xf>
    <xf numFmtId="0" fontId="7" fillId="0" borderId="67" xfId="0" applyFont="1" applyBorder="1" applyAlignment="1">
      <alignment vertical="top" wrapText="1"/>
    </xf>
    <xf numFmtId="0" fontId="11" fillId="0" borderId="55" xfId="0" applyFont="1" applyBorder="1" applyAlignment="1">
      <alignment horizontal="center" vertical="center" wrapText="1" shrinkToFit="1"/>
    </xf>
    <xf numFmtId="14" fontId="1" fillId="0" borderId="6" xfId="0" applyNumberFormat="1" applyFont="1" applyBorder="1" applyAlignment="1">
      <alignment horizontal="center" wrapText="1" shrinkToFit="1"/>
    </xf>
    <xf numFmtId="0" fontId="7" fillId="0" borderId="16" xfId="0" applyFont="1" applyFill="1" applyBorder="1" applyAlignment="1">
      <alignment vertical="top" wrapText="1"/>
    </xf>
    <xf numFmtId="0" fontId="25" fillId="0" borderId="11" xfId="0" applyFont="1" applyBorder="1"/>
    <xf numFmtId="0" fontId="7" fillId="2" borderId="6" xfId="0" applyFont="1" applyFill="1" applyBorder="1" applyAlignment="1">
      <alignment vertical="top" wrapText="1"/>
    </xf>
    <xf numFmtId="2" fontId="16" fillId="2" borderId="6" xfId="0" applyNumberFormat="1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2" xfId="0" applyFont="1" applyFill="1" applyBorder="1" applyAlignment="1">
      <alignment vertical="top" wrapText="1"/>
    </xf>
    <xf numFmtId="0" fontId="7" fillId="0" borderId="43" xfId="0" applyFont="1" applyFill="1" applyBorder="1" applyAlignment="1">
      <alignment vertical="top" wrapText="1"/>
    </xf>
    <xf numFmtId="0" fontId="7" fillId="0" borderId="16" xfId="0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wrapText="1"/>
    </xf>
    <xf numFmtId="2" fontId="7" fillId="0" borderId="2" xfId="0" applyNumberFormat="1" applyFont="1" applyBorder="1" applyAlignment="1">
      <alignment horizontal="right" wrapText="1"/>
    </xf>
    <xf numFmtId="2" fontId="7" fillId="0" borderId="3" xfId="0" applyNumberFormat="1" applyFont="1" applyBorder="1" applyAlignment="1">
      <alignment horizontal="right" wrapText="1"/>
    </xf>
    <xf numFmtId="2" fontId="7" fillId="0" borderId="5" xfId="0" applyNumberFormat="1" applyFont="1" applyBorder="1" applyAlignment="1">
      <alignment horizontal="right" wrapText="1"/>
    </xf>
    <xf numFmtId="2" fontId="7" fillId="0" borderId="6" xfId="0" applyNumberFormat="1" applyFont="1" applyBorder="1"/>
    <xf numFmtId="2" fontId="7" fillId="0" borderId="4" xfId="0" applyNumberFormat="1" applyFont="1" applyBorder="1" applyAlignment="1">
      <alignment horizontal="right" wrapText="1"/>
    </xf>
    <xf numFmtId="2" fontId="7" fillId="0" borderId="7" xfId="0" applyNumberFormat="1" applyFont="1" applyBorder="1" applyAlignment="1">
      <alignment horizontal="right" wrapText="1"/>
    </xf>
    <xf numFmtId="2" fontId="7" fillId="0" borderId="29" xfId="0" applyNumberFormat="1" applyFont="1" applyBorder="1" applyAlignment="1">
      <alignment horizontal="right" wrapText="1"/>
    </xf>
    <xf numFmtId="2" fontId="7" fillId="0" borderId="9" xfId="0" applyNumberFormat="1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2" fontId="7" fillId="0" borderId="10" xfId="0" applyNumberFormat="1" applyFont="1" applyBorder="1" applyAlignment="1">
      <alignment horizontal="right" wrapText="1"/>
    </xf>
    <xf numFmtId="2" fontId="7" fillId="0" borderId="6" xfId="0" applyNumberFormat="1" applyFont="1" applyFill="1" applyBorder="1" applyAlignment="1">
      <alignment horizontal="right" wrapText="1"/>
    </xf>
    <xf numFmtId="2" fontId="7" fillId="0" borderId="11" xfId="0" applyNumberFormat="1" applyFont="1" applyBorder="1" applyAlignment="1">
      <alignment horizontal="right" wrapText="1"/>
    </xf>
    <xf numFmtId="2" fontId="7" fillId="0" borderId="24" xfId="0" applyNumberFormat="1" applyFont="1" applyBorder="1" applyAlignment="1">
      <alignment horizontal="right" wrapText="1"/>
    </xf>
    <xf numFmtId="2" fontId="7" fillId="0" borderId="24" xfId="0" applyNumberFormat="1" applyFont="1" applyFill="1" applyBorder="1" applyAlignment="1">
      <alignment horizontal="right" wrapText="1"/>
    </xf>
    <xf numFmtId="2" fontId="7" fillId="0" borderId="11" xfId="0" applyNumberFormat="1" applyFont="1" applyFill="1" applyBorder="1" applyAlignment="1">
      <alignment horizontal="right" wrapText="1"/>
    </xf>
    <xf numFmtId="2" fontId="7" fillId="2" borderId="6" xfId="0" applyNumberFormat="1" applyFont="1" applyFill="1" applyBorder="1" applyAlignment="1">
      <alignment horizontal="right" wrapText="1"/>
    </xf>
    <xf numFmtId="2" fontId="7" fillId="0" borderId="16" xfId="0" applyNumberFormat="1" applyFont="1" applyBorder="1" applyAlignment="1">
      <alignment horizontal="right" wrapText="1"/>
    </xf>
    <xf numFmtId="0" fontId="7" fillId="0" borderId="57" xfId="0" applyFont="1" applyBorder="1" applyAlignment="1">
      <alignment vertical="top" wrapText="1"/>
    </xf>
    <xf numFmtId="0" fontId="1" fillId="0" borderId="6" xfId="0" applyFont="1" applyFill="1" applyBorder="1" applyAlignment="1">
      <alignment horizontal="center"/>
    </xf>
    <xf numFmtId="4" fontId="7" fillId="0" borderId="10" xfId="0" applyNumberFormat="1" applyFont="1" applyFill="1" applyBorder="1" applyAlignment="1">
      <alignment horizontal="right" wrapText="1"/>
    </xf>
    <xf numFmtId="0" fontId="7" fillId="0" borderId="55" xfId="0" applyFont="1" applyBorder="1" applyAlignment="1">
      <alignment wrapText="1"/>
    </xf>
    <xf numFmtId="0" fontId="12" fillId="0" borderId="55" xfId="0" applyFont="1" applyBorder="1" applyAlignment="1">
      <alignment horizontal="center" vertical="center" wrapText="1"/>
    </xf>
    <xf numFmtId="0" fontId="22" fillId="0" borderId="55" xfId="0" applyFont="1" applyBorder="1" applyAlignment="1">
      <alignment horizontal="center"/>
    </xf>
    <xf numFmtId="0" fontId="6" fillId="0" borderId="20" xfId="0" applyFont="1" applyBorder="1" applyAlignment="1">
      <alignment wrapText="1"/>
    </xf>
    <xf numFmtId="4" fontId="6" fillId="0" borderId="13" xfId="0" applyNumberFormat="1" applyFont="1" applyBorder="1" applyAlignment="1">
      <alignment wrapText="1"/>
    </xf>
    <xf numFmtId="0" fontId="6" fillId="0" borderId="67" xfId="0" applyFont="1" applyBorder="1" applyAlignment="1">
      <alignment horizontal="center" vertical="top" wrapText="1"/>
    </xf>
    <xf numFmtId="0" fontId="0" fillId="0" borderId="55" xfId="0" applyFont="1" applyBorder="1"/>
    <xf numFmtId="0" fontId="1" fillId="0" borderId="55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4" fontId="7" fillId="0" borderId="43" xfId="0" applyNumberFormat="1" applyFont="1" applyBorder="1" applyAlignment="1">
      <alignment horizontal="right" wrapText="1"/>
    </xf>
    <xf numFmtId="0" fontId="7" fillId="0" borderId="51" xfId="0" applyFont="1" applyBorder="1" applyAlignment="1">
      <alignment horizontal="center" vertical="center" wrapText="1"/>
    </xf>
    <xf numFmtId="0" fontId="7" fillId="0" borderId="45" xfId="0" applyFont="1" applyBorder="1" applyAlignment="1">
      <alignment wrapText="1"/>
    </xf>
    <xf numFmtId="0" fontId="7" fillId="0" borderId="39" xfId="0" applyFont="1" applyBorder="1" applyAlignment="1">
      <alignment wrapText="1"/>
    </xf>
    <xf numFmtId="0" fontId="7" fillId="0" borderId="79" xfId="0" applyFont="1" applyBorder="1" applyAlignment="1">
      <alignment vertical="top" wrapText="1"/>
    </xf>
    <xf numFmtId="0" fontId="6" fillId="0" borderId="63" xfId="0" applyFont="1" applyBorder="1" applyAlignment="1">
      <alignment wrapText="1"/>
    </xf>
    <xf numFmtId="0" fontId="15" fillId="0" borderId="15" xfId="0" applyFont="1" applyBorder="1" applyAlignment="1">
      <alignment vertical="top" wrapText="1"/>
    </xf>
    <xf numFmtId="14" fontId="1" fillId="0" borderId="15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14" fontId="1" fillId="0" borderId="11" xfId="0" applyNumberFormat="1" applyFont="1" applyFill="1" applyBorder="1" applyAlignment="1">
      <alignment horizontal="center"/>
    </xf>
    <xf numFmtId="4" fontId="26" fillId="0" borderId="67" xfId="0" applyNumberFormat="1" applyFont="1" applyBorder="1" applyAlignment="1">
      <alignment horizontal="right" wrapText="1"/>
    </xf>
    <xf numFmtId="4" fontId="26" fillId="0" borderId="76" xfId="0" applyNumberFormat="1" applyFont="1" applyBorder="1" applyAlignment="1">
      <alignment horizontal="right" wrapText="1"/>
    </xf>
    <xf numFmtId="0" fontId="0" fillId="0" borderId="25" xfId="0" applyBorder="1"/>
    <xf numFmtId="4" fontId="5" fillId="0" borderId="25" xfId="0" applyNumberFormat="1" applyFont="1" applyBorder="1"/>
    <xf numFmtId="0" fontId="7" fillId="0" borderId="71" xfId="0" applyFont="1" applyBorder="1" applyAlignment="1">
      <alignment vertical="top" wrapText="1"/>
    </xf>
    <xf numFmtId="4" fontId="7" fillId="0" borderId="15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wrapText="1"/>
    </xf>
    <xf numFmtId="0" fontId="7" fillId="0" borderId="80" xfId="0" applyFont="1" applyBorder="1" applyAlignment="1">
      <alignment wrapText="1"/>
    </xf>
    <xf numFmtId="0" fontId="7" fillId="0" borderId="25" xfId="0" applyFont="1" applyBorder="1"/>
    <xf numFmtId="0" fontId="6" fillId="0" borderId="6" xfId="0" applyFont="1" applyBorder="1" applyAlignment="1">
      <alignment vertical="top" wrapText="1"/>
    </xf>
    <xf numFmtId="0" fontId="6" fillId="0" borderId="62" xfId="0" applyFont="1" applyBorder="1" applyAlignment="1">
      <alignment wrapText="1"/>
    </xf>
    <xf numFmtId="0" fontId="7" fillId="0" borderId="62" xfId="0" applyFont="1" applyBorder="1" applyAlignment="1">
      <alignment wrapText="1"/>
    </xf>
    <xf numFmtId="0" fontId="13" fillId="0" borderId="51" xfId="0" applyFont="1" applyBorder="1" applyAlignment="1">
      <alignment horizontal="center" vertical="center" wrapText="1"/>
    </xf>
    <xf numFmtId="0" fontId="15" fillId="0" borderId="63" xfId="0" applyFont="1" applyBorder="1" applyAlignment="1">
      <alignment horizontal="left" vertical="center" wrapText="1" shrinkToFit="1"/>
    </xf>
    <xf numFmtId="14" fontId="21" fillId="0" borderId="51" xfId="0" applyNumberFormat="1" applyFont="1" applyBorder="1"/>
    <xf numFmtId="4" fontId="7" fillId="0" borderId="25" xfId="0" applyNumberFormat="1" applyFont="1" applyBorder="1"/>
    <xf numFmtId="0" fontId="7" fillId="0" borderId="44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4" fontId="7" fillId="0" borderId="61" xfId="0" applyNumberFormat="1" applyFont="1" applyBorder="1" applyAlignment="1">
      <alignment horizontal="right" wrapText="1"/>
    </xf>
    <xf numFmtId="0" fontId="6" fillId="0" borderId="81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" fontId="7" fillId="0" borderId="7" xfId="0" applyNumberFormat="1" applyFont="1" applyBorder="1" applyAlignment="1">
      <alignment horizontal="right" vertical="top" wrapText="1"/>
    </xf>
    <xf numFmtId="4" fontId="7" fillId="0" borderId="29" xfId="0" applyNumberFormat="1" applyFont="1" applyBorder="1" applyAlignment="1">
      <alignment horizontal="right" vertical="top" wrapText="1"/>
    </xf>
    <xf numFmtId="0" fontId="6" fillId="0" borderId="67" xfId="0" applyFont="1" applyBorder="1" applyAlignment="1">
      <alignment vertical="top" wrapText="1"/>
    </xf>
    <xf numFmtId="4" fontId="7" fillId="0" borderId="26" xfId="0" applyNumberFormat="1" applyFont="1" applyBorder="1" applyAlignment="1">
      <alignment horizontal="right" wrapText="1"/>
    </xf>
    <xf numFmtId="0" fontId="7" fillId="0" borderId="82" xfId="0" applyFont="1" applyBorder="1" applyAlignment="1">
      <alignment vertical="top" wrapText="1"/>
    </xf>
    <xf numFmtId="0" fontId="0" fillId="0" borderId="71" xfId="0" applyFont="1" applyBorder="1"/>
    <xf numFmtId="4" fontId="13" fillId="0" borderId="69" xfId="0" applyNumberFormat="1" applyFont="1" applyBorder="1" applyAlignment="1">
      <alignment vertical="center" wrapText="1"/>
    </xf>
    <xf numFmtId="4" fontId="7" fillId="0" borderId="29" xfId="0" applyNumberFormat="1" applyFont="1" applyBorder="1" applyAlignment="1">
      <alignment horizontal="right" wrapText="1"/>
    </xf>
    <xf numFmtId="4" fontId="13" fillId="0" borderId="13" xfId="0" applyNumberFormat="1" applyFont="1" applyBorder="1" applyAlignment="1">
      <alignment wrapText="1"/>
    </xf>
    <xf numFmtId="4" fontId="13" fillId="0" borderId="26" xfId="0" applyNumberFormat="1" applyFont="1" applyBorder="1" applyAlignment="1">
      <alignment wrapText="1"/>
    </xf>
    <xf numFmtId="0" fontId="6" fillId="0" borderId="55" xfId="0" applyFont="1" applyBorder="1" applyAlignment="1">
      <alignment vertical="center" wrapText="1" shrinkToFit="1"/>
    </xf>
    <xf numFmtId="0" fontId="0" fillId="0" borderId="20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3" fillId="0" borderId="67" xfId="0" applyFont="1" applyBorder="1" applyAlignment="1">
      <alignment vertical="top" wrapText="1"/>
    </xf>
    <xf numFmtId="0" fontId="12" fillId="0" borderId="67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right"/>
    </xf>
    <xf numFmtId="0" fontId="0" fillId="0" borderId="26" xfId="0" applyFont="1" applyBorder="1" applyAlignment="1">
      <alignment horizontal="right"/>
    </xf>
    <xf numFmtId="0" fontId="13" fillId="0" borderId="67" xfId="0" applyFont="1" applyBorder="1" applyAlignment="1">
      <alignment horizontal="left" vertical="center" wrapText="1" shrinkToFit="1"/>
    </xf>
    <xf numFmtId="0" fontId="12" fillId="0" borderId="67" xfId="0" applyFont="1" applyBorder="1" applyAlignment="1">
      <alignment horizontal="justify" vertical="top" wrapText="1"/>
    </xf>
    <xf numFmtId="49" fontId="7" fillId="0" borderId="55" xfId="0" applyNumberFormat="1" applyFont="1" applyBorder="1" applyAlignment="1">
      <alignment horizontal="left" vertical="center" wrapText="1" shrinkToFit="1"/>
    </xf>
    <xf numFmtId="0" fontId="0" fillId="0" borderId="15" xfId="0" applyNumberFormat="1" applyFont="1" applyBorder="1" applyAlignment="1">
      <alignment horizontal="center" vertical="center"/>
    </xf>
    <xf numFmtId="0" fontId="7" fillId="0" borderId="84" xfId="0" applyFont="1" applyBorder="1" applyAlignment="1">
      <alignment wrapText="1"/>
    </xf>
    <xf numFmtId="0" fontId="7" fillId="0" borderId="60" xfId="0" applyFont="1" applyFill="1" applyBorder="1" applyAlignment="1">
      <alignment vertical="top" wrapText="1"/>
    </xf>
    <xf numFmtId="2" fontId="16" fillId="0" borderId="15" xfId="0" applyNumberFormat="1" applyFont="1" applyBorder="1" applyAlignment="1">
      <alignment vertical="top" wrapText="1"/>
    </xf>
    <xf numFmtId="2" fontId="7" fillId="0" borderId="15" xfId="0" applyNumberFormat="1" applyFont="1" applyBorder="1" applyAlignment="1">
      <alignment horizontal="right" wrapText="1"/>
    </xf>
    <xf numFmtId="2" fontId="7" fillId="0" borderId="61" xfId="0" applyNumberFormat="1" applyFont="1" applyBorder="1" applyAlignment="1">
      <alignment horizontal="right" wrapText="1"/>
    </xf>
    <xf numFmtId="0" fontId="0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7" fillId="2" borderId="25" xfId="0" applyFont="1" applyFill="1" applyBorder="1" applyAlignment="1">
      <alignment vertical="top" wrapText="1"/>
    </xf>
    <xf numFmtId="0" fontId="15" fillId="2" borderId="25" xfId="0" applyFont="1" applyFill="1" applyBorder="1" applyAlignment="1">
      <alignment vertical="top" wrapText="1"/>
    </xf>
    <xf numFmtId="14" fontId="1" fillId="2" borderId="25" xfId="0" applyNumberFormat="1" applyFont="1" applyFill="1" applyBorder="1" applyAlignment="1">
      <alignment horizontal="center"/>
    </xf>
    <xf numFmtId="0" fontId="7" fillId="2" borderId="16" xfId="0" applyFont="1" applyFill="1" applyBorder="1" applyAlignment="1">
      <alignment vertical="top" wrapText="1"/>
    </xf>
    <xf numFmtId="0" fontId="0" fillId="2" borderId="0" xfId="0" applyFill="1"/>
    <xf numFmtId="0" fontId="15" fillId="2" borderId="11" xfId="0" applyFont="1" applyFill="1" applyBorder="1" applyAlignment="1">
      <alignment vertical="top" wrapText="1"/>
    </xf>
    <xf numFmtId="2" fontId="7" fillId="2" borderId="1" xfId="0" applyNumberFormat="1" applyFont="1" applyFill="1" applyBorder="1" applyAlignment="1">
      <alignment horizontal="right" wrapText="1"/>
    </xf>
    <xf numFmtId="2" fontId="7" fillId="2" borderId="24" xfId="0" applyNumberFormat="1" applyFont="1" applyFill="1" applyBorder="1" applyAlignment="1">
      <alignment horizontal="right" wrapText="1"/>
    </xf>
    <xf numFmtId="0" fontId="7" fillId="0" borderId="6" xfId="0" applyFont="1" applyBorder="1"/>
    <xf numFmtId="0" fontId="7" fillId="0" borderId="34" xfId="0" applyFont="1" applyBorder="1" applyAlignment="1">
      <alignment wrapText="1"/>
    </xf>
    <xf numFmtId="0" fontId="0" fillId="0" borderId="6" xfId="0" applyBorder="1"/>
    <xf numFmtId="4" fontId="7" fillId="0" borderId="6" xfId="0" applyNumberFormat="1" applyFont="1" applyBorder="1" applyAlignment="1">
      <alignment horizontal="right"/>
    </xf>
    <xf numFmtId="0" fontId="7" fillId="0" borderId="15" xfId="0" applyFont="1" applyBorder="1"/>
    <xf numFmtId="0" fontId="0" fillId="0" borderId="15" xfId="0" applyBorder="1"/>
    <xf numFmtId="4" fontId="7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0" fontId="7" fillId="2" borderId="3" xfId="0" applyFont="1" applyFill="1" applyBorder="1" applyAlignment="1">
      <alignment vertical="top" wrapText="1"/>
    </xf>
    <xf numFmtId="0" fontId="0" fillId="2" borderId="6" xfId="0" applyFont="1" applyFill="1" applyBorder="1"/>
    <xf numFmtId="0" fontId="1" fillId="2" borderId="6" xfId="0" applyFont="1" applyFill="1" applyBorder="1" applyAlignment="1">
      <alignment horizontal="center"/>
    </xf>
    <xf numFmtId="4" fontId="7" fillId="2" borderId="6" xfId="0" applyNumberFormat="1" applyFont="1" applyFill="1" applyBorder="1" applyAlignment="1">
      <alignment horizontal="right" wrapText="1"/>
    </xf>
    <xf numFmtId="0" fontId="0" fillId="0" borderId="25" xfId="0" applyNumberFormat="1" applyFont="1" applyBorder="1" applyAlignment="1">
      <alignment horizontal="center" vertical="center"/>
    </xf>
    <xf numFmtId="0" fontId="9" fillId="0" borderId="87" xfId="0" applyFont="1" applyBorder="1" applyAlignment="1">
      <alignment vertical="top" wrapText="1" shrinkToFit="1"/>
    </xf>
    <xf numFmtId="0" fontId="7" fillId="0" borderId="88" xfId="0" applyFont="1" applyBorder="1" applyAlignment="1">
      <alignment vertical="top" wrapText="1"/>
    </xf>
    <xf numFmtId="0" fontId="1" fillId="0" borderId="86" xfId="0" applyFont="1" applyBorder="1" applyAlignment="1">
      <alignment vertical="center" wrapText="1" shrinkToFit="1"/>
    </xf>
    <xf numFmtId="0" fontId="1" fillId="0" borderId="88" xfId="0" applyFont="1" applyBorder="1" applyAlignment="1">
      <alignment vertical="center" wrapText="1" shrinkToFit="1"/>
    </xf>
    <xf numFmtId="0" fontId="1" fillId="0" borderId="57" xfId="0" applyFont="1" applyBorder="1" applyAlignment="1">
      <alignment vertical="center" wrapText="1" shrinkToFit="1"/>
    </xf>
    <xf numFmtId="49" fontId="0" fillId="0" borderId="0" xfId="0" applyNumberFormat="1"/>
    <xf numFmtId="0" fontId="0" fillId="0" borderId="13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25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 shrinkToFit="1"/>
    </xf>
    <xf numFmtId="0" fontId="0" fillId="2" borderId="6" xfId="0" applyNumberFormat="1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0" fontId="12" fillId="0" borderId="25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right" wrapText="1"/>
    </xf>
    <xf numFmtId="4" fontId="1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4" fontId="5" fillId="0" borderId="0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vertical="top" wrapText="1" shrinkToFit="1"/>
    </xf>
    <xf numFmtId="0" fontId="5" fillId="0" borderId="25" xfId="0" applyFont="1" applyBorder="1"/>
    <xf numFmtId="0" fontId="6" fillId="0" borderId="65" xfId="0" applyFont="1" applyBorder="1" applyAlignment="1">
      <alignment vertical="top" wrapText="1"/>
    </xf>
    <xf numFmtId="0" fontId="7" fillId="0" borderId="65" xfId="0" applyFont="1" applyBorder="1" applyAlignment="1">
      <alignment vertical="center" wrapText="1"/>
    </xf>
    <xf numFmtId="14" fontId="21" fillId="0" borderId="51" xfId="0" applyNumberFormat="1" applyFont="1" applyBorder="1" applyAlignment="1">
      <alignment horizontal="center"/>
    </xf>
    <xf numFmtId="4" fontId="7" fillId="2" borderId="25" xfId="0" applyNumberFormat="1" applyFont="1" applyFill="1" applyBorder="1" applyAlignment="1">
      <alignment horizontal="right" wrapText="1"/>
    </xf>
    <xf numFmtId="4" fontId="26" fillId="0" borderId="56" xfId="0" applyNumberFormat="1" applyFont="1" applyBorder="1" applyAlignment="1">
      <alignment wrapText="1"/>
    </xf>
    <xf numFmtId="0" fontId="0" fillId="0" borderId="11" xfId="0" applyNumberFormat="1" applyFont="1" applyBorder="1" applyAlignment="1">
      <alignment horizontal="center" vertical="center" wrapText="1" shrinkToFit="1"/>
    </xf>
    <xf numFmtId="0" fontId="7" fillId="0" borderId="90" xfId="0" applyFont="1" applyBorder="1" applyAlignment="1">
      <alignment vertical="top" wrapText="1"/>
    </xf>
    <xf numFmtId="4" fontId="26" fillId="0" borderId="13" xfId="0" applyNumberFormat="1" applyFont="1" applyBorder="1" applyAlignment="1">
      <alignment vertical="center" wrapText="1"/>
    </xf>
    <xf numFmtId="4" fontId="26" fillId="0" borderId="55" xfId="0" applyNumberFormat="1" applyFont="1" applyBorder="1" applyAlignment="1">
      <alignment wrapText="1"/>
    </xf>
    <xf numFmtId="4" fontId="27" fillId="0" borderId="51" xfId="0" applyNumberFormat="1" applyFont="1" applyBorder="1" applyAlignment="1">
      <alignment horizontal="right" wrapText="1"/>
    </xf>
    <xf numFmtId="4" fontId="27" fillId="0" borderId="64" xfId="0" applyNumberFormat="1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4" fontId="6" fillId="0" borderId="6" xfId="0" applyNumberFormat="1" applyFont="1" applyBorder="1" applyAlignment="1">
      <alignment horizontal="right" vertical="top" wrapText="1"/>
    </xf>
    <xf numFmtId="0" fontId="6" fillId="2" borderId="85" xfId="0" applyFont="1" applyFill="1" applyBorder="1" applyAlignment="1">
      <alignment wrapText="1"/>
    </xf>
    <xf numFmtId="0" fontId="7" fillId="2" borderId="85" xfId="0" applyFont="1" applyFill="1" applyBorder="1" applyAlignment="1">
      <alignment wrapText="1"/>
    </xf>
    <xf numFmtId="0" fontId="11" fillId="2" borderId="85" xfId="0" applyFont="1" applyFill="1" applyBorder="1" applyAlignment="1">
      <alignment horizontal="center" vertical="center"/>
    </xf>
    <xf numFmtId="0" fontId="7" fillId="2" borderId="85" xfId="0" applyFont="1" applyFill="1" applyBorder="1" applyAlignment="1">
      <alignment vertical="top" wrapText="1"/>
    </xf>
    <xf numFmtId="14" fontId="20" fillId="2" borderId="85" xfId="0" applyNumberFormat="1" applyFont="1" applyFill="1" applyBorder="1" applyAlignment="1">
      <alignment horizontal="center"/>
    </xf>
    <xf numFmtId="4" fontId="6" fillId="0" borderId="6" xfId="0" applyNumberFormat="1" applyFont="1" applyBorder="1" applyAlignment="1">
      <alignment horizontal="right" wrapText="1"/>
    </xf>
    <xf numFmtId="4" fontId="6" fillId="0" borderId="7" xfId="0" applyNumberFormat="1" applyFont="1" applyBorder="1" applyAlignment="1">
      <alignment horizontal="right" wrapText="1"/>
    </xf>
    <xf numFmtId="4" fontId="6" fillId="0" borderId="29" xfId="0" applyNumberFormat="1" applyFont="1" applyBorder="1" applyAlignment="1">
      <alignment horizontal="right" wrapText="1"/>
    </xf>
    <xf numFmtId="4" fontId="7" fillId="0" borderId="93" xfId="0" applyNumberFormat="1" applyFont="1" applyBorder="1" applyAlignment="1">
      <alignment horizontal="right" wrapText="1"/>
    </xf>
    <xf numFmtId="4" fontId="7" fillId="0" borderId="29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/>
    </xf>
    <xf numFmtId="2" fontId="7" fillId="0" borderId="17" xfId="0" applyNumberFormat="1" applyFont="1" applyBorder="1" applyAlignment="1">
      <alignment horizontal="right" wrapText="1"/>
    </xf>
    <xf numFmtId="0" fontId="7" fillId="0" borderId="11" xfId="0" applyFont="1" applyFill="1" applyBorder="1" applyAlignment="1">
      <alignment vertical="top" wrapText="1"/>
    </xf>
    <xf numFmtId="2" fontId="16" fillId="0" borderId="57" xfId="0" applyNumberFormat="1" applyFont="1" applyBorder="1" applyAlignment="1">
      <alignment vertical="top" wrapText="1"/>
    </xf>
    <xf numFmtId="2" fontId="7" fillId="0" borderId="6" xfId="0" applyNumberFormat="1" applyFont="1" applyBorder="1" applyAlignment="1">
      <alignment vertical="top" wrapText="1"/>
    </xf>
    <xf numFmtId="2" fontId="7" fillId="0" borderId="11" xfId="0" applyNumberFormat="1" applyFont="1" applyBorder="1" applyAlignment="1">
      <alignment vertical="top" wrapText="1"/>
    </xf>
    <xf numFmtId="0" fontId="0" fillId="0" borderId="51" xfId="0" applyNumberFormat="1" applyFont="1" applyBorder="1" applyAlignment="1">
      <alignment horizontal="center" vertical="center"/>
    </xf>
    <xf numFmtId="14" fontId="5" fillId="2" borderId="11" xfId="0" applyNumberFormat="1" applyFont="1" applyFill="1" applyBorder="1" applyAlignment="1">
      <alignment horizontal="center" wrapText="1"/>
    </xf>
    <xf numFmtId="0" fontId="0" fillId="0" borderId="55" xfId="0" applyNumberFormat="1" applyFont="1" applyBorder="1" applyAlignment="1">
      <alignment horizontal="center" vertical="center"/>
    </xf>
    <xf numFmtId="3" fontId="19" fillId="0" borderId="0" xfId="0" applyNumberFormat="1" applyFont="1" applyBorder="1" applyAlignment="1">
      <alignment horizontal="right"/>
    </xf>
    <xf numFmtId="0" fontId="0" fillId="0" borderId="35" xfId="0" applyNumberFormat="1" applyBorder="1" applyAlignment="1">
      <alignment horizontal="center" vertical="center" wrapText="1" shrinkToFit="1"/>
    </xf>
    <xf numFmtId="0" fontId="1" fillId="0" borderId="36" xfId="0" applyNumberFormat="1" applyFont="1" applyBorder="1" applyAlignment="1">
      <alignment horizontal="left" vertical="center" wrapText="1" shrinkToFit="1"/>
    </xf>
    <xf numFmtId="0" fontId="0" fillId="0" borderId="52" xfId="0" applyNumberFormat="1" applyFont="1" applyBorder="1" applyAlignment="1">
      <alignment horizontal="center"/>
    </xf>
    <xf numFmtId="0" fontId="0" fillId="0" borderId="58" xfId="0" applyNumberFormat="1" applyFont="1" applyBorder="1" applyAlignment="1">
      <alignment horizontal="center"/>
    </xf>
    <xf numFmtId="0" fontId="0" fillId="0" borderId="13" xfId="0" applyNumberFormat="1" applyFont="1" applyBorder="1" applyAlignment="1">
      <alignment horizontal="right" vertical="center"/>
    </xf>
    <xf numFmtId="0" fontId="0" fillId="0" borderId="6" xfId="0" applyNumberFormat="1" applyFont="1" applyBorder="1" applyAlignment="1">
      <alignment horizontal="center" vertical="center" wrapText="1" shrinkToFit="1"/>
    </xf>
    <xf numFmtId="0" fontId="0" fillId="0" borderId="25" xfId="0" applyNumberFormat="1" applyFont="1" applyBorder="1" applyAlignment="1">
      <alignment horizontal="center"/>
    </xf>
    <xf numFmtId="0" fontId="0" fillId="0" borderId="25" xfId="0" applyNumberFormat="1" applyFont="1" applyBorder="1" applyAlignment="1">
      <alignment horizontal="center" vertical="center" wrapText="1" shrinkToFit="1"/>
    </xf>
    <xf numFmtId="0" fontId="0" fillId="0" borderId="52" xfId="0" applyNumberFormat="1" applyFont="1" applyBorder="1" applyAlignment="1">
      <alignment horizontal="center" vertical="center"/>
    </xf>
    <xf numFmtId="0" fontId="0" fillId="2" borderId="91" xfId="0" applyNumberFormat="1" applyFont="1" applyFill="1" applyBorder="1" applyAlignment="1">
      <alignment horizontal="center" vertical="center"/>
    </xf>
    <xf numFmtId="0" fontId="0" fillId="2" borderId="25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 wrapText="1" shrinkToFit="1"/>
    </xf>
    <xf numFmtId="1" fontId="0" fillId="0" borderId="0" xfId="0" applyNumberFormat="1" applyFont="1" applyBorder="1" applyAlignment="1">
      <alignment horizontal="center"/>
    </xf>
    <xf numFmtId="0" fontId="5" fillId="0" borderId="6" xfId="0" applyFont="1" applyBorder="1" applyAlignment="1">
      <alignment wrapText="1" shrinkToFit="1"/>
    </xf>
    <xf numFmtId="2" fontId="7" fillId="0" borderId="94" xfId="0" applyNumberFormat="1" applyFont="1" applyBorder="1" applyAlignment="1">
      <alignment horizontal="right" wrapText="1"/>
    </xf>
    <xf numFmtId="2" fontId="7" fillId="0" borderId="95" xfId="0" applyNumberFormat="1" applyFont="1" applyBorder="1" applyAlignment="1">
      <alignment horizontal="right" wrapText="1"/>
    </xf>
    <xf numFmtId="0" fontId="6" fillId="0" borderId="53" xfId="0" applyFont="1" applyBorder="1" applyAlignment="1">
      <alignment horizontal="left" vertical="top" wrapText="1" shrinkToFit="1"/>
    </xf>
    <xf numFmtId="0" fontId="7" fillId="0" borderId="55" xfId="0" applyFont="1" applyBorder="1" applyAlignment="1">
      <alignment vertical="center" wrapText="1"/>
    </xf>
    <xf numFmtId="0" fontId="6" fillId="0" borderId="55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 shrinkToFit="1"/>
    </xf>
    <xf numFmtId="0" fontId="6" fillId="0" borderId="42" xfId="0" applyFont="1" applyBorder="1" applyAlignment="1">
      <alignment wrapText="1"/>
    </xf>
    <xf numFmtId="1" fontId="1" fillId="0" borderId="0" xfId="0" applyNumberFormat="1" applyFont="1" applyBorder="1" applyAlignment="1">
      <alignment horizontal="center"/>
    </xf>
    <xf numFmtId="0" fontId="7" fillId="0" borderId="15" xfId="0" applyFont="1" applyFill="1" applyBorder="1" applyAlignment="1">
      <alignment vertical="top" wrapText="1"/>
    </xf>
    <xf numFmtId="2" fontId="7" fillId="0" borderId="15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wrapText="1"/>
    </xf>
    <xf numFmtId="0" fontId="15" fillId="0" borderId="6" xfId="0" applyFont="1" applyFill="1" applyBorder="1" applyAlignment="1">
      <alignment vertical="top" wrapText="1"/>
    </xf>
    <xf numFmtId="2" fontId="7" fillId="0" borderId="29" xfId="0" applyNumberFormat="1" applyFont="1" applyFill="1" applyBorder="1" applyAlignment="1">
      <alignment horizontal="right" wrapText="1"/>
    </xf>
    <xf numFmtId="0" fontId="0" fillId="0" borderId="6" xfId="0" applyNumberFormat="1" applyFill="1" applyBorder="1" applyAlignment="1">
      <alignment horizontal="center" vertical="center"/>
    </xf>
    <xf numFmtId="2" fontId="7" fillId="0" borderId="97" xfId="0" applyNumberFormat="1" applyFont="1" applyFill="1" applyBorder="1" applyAlignment="1">
      <alignment horizontal="right" wrapText="1"/>
    </xf>
    <xf numFmtId="0" fontId="0" fillId="0" borderId="15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top" wrapText="1"/>
    </xf>
    <xf numFmtId="4" fontId="7" fillId="0" borderId="3" xfId="0" applyNumberFormat="1" applyFont="1" applyFill="1" applyBorder="1" applyAlignment="1">
      <alignment horizontal="right" wrapText="1"/>
    </xf>
    <xf numFmtId="4" fontId="7" fillId="0" borderId="5" xfId="0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wrapText="1"/>
    </xf>
    <xf numFmtId="4" fontId="7" fillId="0" borderId="7" xfId="0" applyNumberFormat="1" applyFont="1" applyFill="1" applyBorder="1" applyAlignment="1">
      <alignment horizontal="right" wrapText="1"/>
    </xf>
    <xf numFmtId="4" fontId="7" fillId="0" borderId="29" xfId="0" applyNumberFormat="1" applyFont="1" applyFill="1" applyBorder="1" applyAlignment="1">
      <alignment horizontal="right" wrapText="1"/>
    </xf>
    <xf numFmtId="0" fontId="7" fillId="0" borderId="6" xfId="0" applyFont="1" applyFill="1" applyBorder="1" applyAlignment="1">
      <alignment wrapText="1"/>
    </xf>
    <xf numFmtId="14" fontId="1" fillId="0" borderId="6" xfId="0" applyNumberFormat="1" applyFont="1" applyFill="1" applyBorder="1" applyAlignment="1">
      <alignment horizontal="center"/>
    </xf>
    <xf numFmtId="4" fontId="7" fillId="0" borderId="6" xfId="0" applyNumberFormat="1" applyFont="1" applyFill="1" applyBorder="1" applyAlignment="1">
      <alignment horizontal="right" wrapText="1"/>
    </xf>
    <xf numFmtId="0" fontId="7" fillId="0" borderId="73" xfId="0" applyFont="1" applyFill="1" applyBorder="1" applyAlignment="1">
      <alignment wrapText="1"/>
    </xf>
    <xf numFmtId="0" fontId="7" fillId="0" borderId="77" xfId="0" applyFont="1" applyFill="1" applyBorder="1" applyAlignment="1">
      <alignment vertical="top" wrapText="1"/>
    </xf>
    <xf numFmtId="4" fontId="7" fillId="0" borderId="73" xfId="0" applyNumberFormat="1" applyFont="1" applyFill="1" applyBorder="1" applyAlignment="1">
      <alignment horizontal="right" wrapText="1"/>
    </xf>
    <xf numFmtId="4" fontId="7" fillId="0" borderId="28" xfId="0" applyNumberFormat="1" applyFont="1" applyFill="1" applyBorder="1" applyAlignment="1">
      <alignment horizontal="right" wrapText="1"/>
    </xf>
    <xf numFmtId="0" fontId="7" fillId="0" borderId="4" xfId="0" applyFont="1" applyFill="1" applyBorder="1" applyAlignment="1">
      <alignment wrapText="1"/>
    </xf>
    <xf numFmtId="0" fontId="7" fillId="0" borderId="4" xfId="0" applyFont="1" applyFill="1" applyBorder="1" applyAlignment="1">
      <alignment vertical="top" wrapText="1"/>
    </xf>
    <xf numFmtId="0" fontId="0" fillId="0" borderId="15" xfId="0" applyFont="1" applyFill="1" applyBorder="1"/>
    <xf numFmtId="0" fontId="15" fillId="0" borderId="13" xfId="0" applyFont="1" applyFill="1" applyBorder="1" applyAlignment="1">
      <alignment vertical="top" wrapText="1"/>
    </xf>
    <xf numFmtId="4" fontId="7" fillId="0" borderId="4" xfId="0" applyNumberFormat="1" applyFont="1" applyFill="1" applyBorder="1" applyAlignment="1">
      <alignment horizontal="right" wrapText="1"/>
    </xf>
    <xf numFmtId="4" fontId="7" fillId="0" borderId="9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wrapText="1"/>
    </xf>
    <xf numFmtId="4" fontId="7" fillId="0" borderId="2" xfId="0" applyNumberFormat="1" applyFont="1" applyFill="1" applyBorder="1" applyAlignment="1">
      <alignment horizontal="right" wrapText="1"/>
    </xf>
    <xf numFmtId="14" fontId="1" fillId="0" borderId="51" xfId="0" applyNumberFormat="1" applyFont="1" applyBorder="1" applyAlignment="1">
      <alignment horizontal="center"/>
    </xf>
    <xf numFmtId="0" fontId="6" fillId="0" borderId="70" xfId="0" applyFont="1" applyBorder="1" applyAlignment="1">
      <alignment vertical="top" wrapText="1"/>
    </xf>
    <xf numFmtId="0" fontId="11" fillId="0" borderId="51" xfId="0" applyFont="1" applyBorder="1" applyAlignment="1">
      <alignment horizontal="center" vertical="center" wrapText="1" shrinkToFit="1"/>
    </xf>
    <xf numFmtId="0" fontId="15" fillId="0" borderId="51" xfId="0" applyFont="1" applyBorder="1" applyAlignment="1">
      <alignment horizontal="center" vertical="center" wrapText="1" shrinkToFit="1"/>
    </xf>
    <xf numFmtId="0" fontId="6" fillId="0" borderId="78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4" fontId="13" fillId="0" borderId="13" xfId="0" applyNumberFormat="1" applyFont="1" applyBorder="1" applyAlignment="1">
      <alignment vertical="top" wrapText="1"/>
    </xf>
    <xf numFmtId="4" fontId="13" fillId="0" borderId="26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center" wrapText="1" shrinkToFit="1"/>
    </xf>
    <xf numFmtId="0" fontId="0" fillId="0" borderId="0" xfId="0" applyFill="1" applyBorder="1" applyAlignment="1">
      <alignment vertical="center"/>
    </xf>
    <xf numFmtId="4" fontId="7" fillId="0" borderId="17" xfId="0" applyNumberFormat="1" applyFont="1" applyBorder="1" applyAlignment="1">
      <alignment horizontal="right" wrapText="1"/>
    </xf>
    <xf numFmtId="0" fontId="0" fillId="3" borderId="0" xfId="0" applyFill="1"/>
    <xf numFmtId="0" fontId="7" fillId="0" borderId="6" xfId="0" applyFont="1" applyBorder="1" applyAlignment="1">
      <alignment vertical="top"/>
    </xf>
    <xf numFmtId="0" fontId="15" fillId="0" borderId="0" xfId="0" applyFont="1" applyAlignment="1">
      <alignment horizontal="left" wrapText="1" shrinkToFit="1"/>
    </xf>
    <xf numFmtId="0" fontId="17" fillId="0" borderId="6" xfId="0" applyFont="1" applyBorder="1"/>
    <xf numFmtId="0" fontId="7" fillId="0" borderId="11" xfId="0" applyFont="1" applyBorder="1"/>
    <xf numFmtId="0" fontId="7" fillId="0" borderId="6" xfId="0" applyNumberFormat="1" applyFont="1" applyBorder="1" applyAlignment="1">
      <alignment horizontal="right"/>
    </xf>
    <xf numFmtId="0" fontId="12" fillId="0" borderId="6" xfId="0" applyNumberFormat="1" applyFont="1" applyBorder="1" applyAlignment="1">
      <alignment horizontal="center" vertical="center" shrinkToFit="1"/>
    </xf>
    <xf numFmtId="0" fontId="12" fillId="0" borderId="6" xfId="0" applyNumberFormat="1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vertical="center" wrapText="1" shrinkToFit="1"/>
    </xf>
    <xf numFmtId="0" fontId="7" fillId="0" borderId="94" xfId="0" applyFont="1" applyBorder="1" applyAlignment="1">
      <alignment vertical="center" wrapText="1"/>
    </xf>
    <xf numFmtId="0" fontId="7" fillId="0" borderId="74" xfId="0" applyFont="1" applyBorder="1" applyAlignment="1">
      <alignment vertical="top" wrapText="1"/>
    </xf>
    <xf numFmtId="4" fontId="7" fillId="0" borderId="83" xfId="0" applyNumberFormat="1" applyFont="1" applyBorder="1" applyAlignment="1">
      <alignment horizontal="right" vertical="center" wrapText="1"/>
    </xf>
    <xf numFmtId="4" fontId="7" fillId="0" borderId="26" xfId="0" applyNumberFormat="1" applyFont="1" applyBorder="1" applyAlignment="1">
      <alignment horizontal="right" vertical="center" wrapText="1"/>
    </xf>
    <xf numFmtId="0" fontId="7" fillId="0" borderId="100" xfId="0" applyFont="1" applyBorder="1" applyAlignment="1">
      <alignment vertical="center" wrapText="1"/>
    </xf>
    <xf numFmtId="0" fontId="7" fillId="0" borderId="101" xfId="0" applyFont="1" applyBorder="1" applyAlignment="1">
      <alignment vertical="top" wrapText="1"/>
    </xf>
    <xf numFmtId="0" fontId="15" fillId="0" borderId="0" xfId="0" applyFont="1"/>
    <xf numFmtId="2" fontId="7" fillId="0" borderId="25" xfId="0" applyNumberFormat="1" applyFont="1" applyBorder="1"/>
    <xf numFmtId="0" fontId="0" fillId="0" borderId="25" xfId="0" applyNumberFormat="1" applyBorder="1" applyAlignment="1">
      <alignment horizontal="center" vertical="center" wrapText="1" shrinkToFit="1"/>
    </xf>
    <xf numFmtId="0" fontId="0" fillId="2" borderId="15" xfId="0" applyNumberFormat="1" applyFill="1" applyBorder="1" applyAlignment="1">
      <alignment horizontal="center" vertical="center" wrapText="1" shrinkToFit="1"/>
    </xf>
    <xf numFmtId="0" fontId="7" fillId="2" borderId="87" xfId="0" applyFont="1" applyFill="1" applyBorder="1" applyAlignment="1">
      <alignment vertical="top" wrapText="1"/>
    </xf>
    <xf numFmtId="0" fontId="7" fillId="2" borderId="83" xfId="0" applyFont="1" applyFill="1" applyBorder="1" applyAlignment="1">
      <alignment vertical="top" wrapText="1"/>
    </xf>
    <xf numFmtId="0" fontId="7" fillId="2" borderId="0" xfId="0" applyFont="1" applyFill="1"/>
    <xf numFmtId="0" fontId="15" fillId="2" borderId="15" xfId="0" applyFont="1" applyFill="1" applyBorder="1" applyAlignment="1">
      <alignment vertical="top" wrapText="1"/>
    </xf>
    <xf numFmtId="14" fontId="1" fillId="2" borderId="60" xfId="0" applyNumberFormat="1" applyFont="1" applyFill="1" applyBorder="1" applyAlignment="1">
      <alignment horizontal="center" vertical="center" wrapText="1" shrinkToFit="1"/>
    </xf>
    <xf numFmtId="4" fontId="7" fillId="2" borderId="7" xfId="0" applyNumberFormat="1" applyFont="1" applyFill="1" applyBorder="1" applyAlignment="1">
      <alignment horizontal="right" wrapText="1"/>
    </xf>
    <xf numFmtId="4" fontId="7" fillId="2" borderId="18" xfId="0" applyNumberFormat="1" applyFont="1" applyFill="1" applyBorder="1" applyAlignment="1">
      <alignment horizontal="right" wrapText="1"/>
    </xf>
    <xf numFmtId="0" fontId="15" fillId="2" borderId="6" xfId="0" applyFont="1" applyFill="1" applyBorder="1" applyAlignment="1">
      <alignment vertical="top" wrapText="1"/>
    </xf>
    <xf numFmtId="0" fontId="0" fillId="2" borderId="25" xfId="0" applyNumberFormat="1" applyFill="1" applyBorder="1" applyAlignment="1">
      <alignment horizontal="center" vertical="center"/>
    </xf>
    <xf numFmtId="0" fontId="1" fillId="0" borderId="11" xfId="0" applyFont="1" applyBorder="1" applyAlignment="1">
      <alignment vertical="center" wrapText="1" shrinkToFit="1"/>
    </xf>
    <xf numFmtId="0" fontId="7" fillId="0" borderId="11" xfId="0" applyFont="1" applyBorder="1" applyAlignment="1">
      <alignment vertical="center" wrapText="1"/>
    </xf>
    <xf numFmtId="0" fontId="7" fillId="2" borderId="6" xfId="0" applyFont="1" applyFill="1" applyBorder="1" applyAlignment="1">
      <alignment wrapText="1"/>
    </xf>
    <xf numFmtId="0" fontId="7" fillId="2" borderId="25" xfId="0" applyFont="1" applyFill="1" applyBorder="1" applyAlignment="1">
      <alignment vertical="center" wrapText="1"/>
    </xf>
    <xf numFmtId="0" fontId="7" fillId="2" borderId="25" xfId="0" applyFont="1" applyFill="1" applyBorder="1" applyAlignment="1">
      <alignment wrapText="1"/>
    </xf>
    <xf numFmtId="2" fontId="7" fillId="2" borderId="25" xfId="0" applyNumberFormat="1" applyFont="1" applyFill="1" applyBorder="1" applyAlignment="1">
      <alignment horizontal="right" wrapText="1"/>
    </xf>
    <xf numFmtId="0" fontId="0" fillId="0" borderId="11" xfId="0" applyBorder="1"/>
    <xf numFmtId="0" fontId="7" fillId="2" borderId="11" xfId="0" applyFont="1" applyFill="1" applyBorder="1" applyAlignment="1">
      <alignment wrapText="1"/>
    </xf>
    <xf numFmtId="0" fontId="0" fillId="2" borderId="11" xfId="0" applyFont="1" applyFill="1" applyBorder="1"/>
    <xf numFmtId="0" fontId="1" fillId="2" borderId="11" xfId="0" applyFont="1" applyFill="1" applyBorder="1" applyAlignment="1">
      <alignment horizontal="center"/>
    </xf>
    <xf numFmtId="4" fontId="7" fillId="2" borderId="11" xfId="0" applyNumberFormat="1" applyFont="1" applyFill="1" applyBorder="1" applyAlignment="1">
      <alignment horizontal="right" wrapText="1"/>
    </xf>
    <xf numFmtId="0" fontId="0" fillId="0" borderId="11" xfId="0" applyNumberFormat="1" applyFont="1" applyBorder="1" applyAlignment="1" applyProtection="1">
      <alignment horizontal="center" vertical="center"/>
    </xf>
    <xf numFmtId="0" fontId="11" fillId="0" borderId="15" xfId="0" applyFont="1" applyBorder="1" applyAlignment="1">
      <alignment horizontal="center" vertical="center"/>
    </xf>
    <xf numFmtId="14" fontId="20" fillId="0" borderId="15" xfId="0" applyNumberFormat="1" applyFont="1" applyBorder="1" applyAlignment="1">
      <alignment horizontal="center"/>
    </xf>
    <xf numFmtId="14" fontId="30" fillId="0" borderId="11" xfId="0" applyNumberFormat="1" applyFont="1" applyBorder="1" applyAlignment="1">
      <alignment horizontal="center"/>
    </xf>
    <xf numFmtId="2" fontId="31" fillId="0" borderId="6" xfId="0" applyNumberFormat="1" applyFont="1" applyBorder="1" applyAlignment="1">
      <alignment horizontal="right" wrapText="1"/>
    </xf>
    <xf numFmtId="0" fontId="0" fillId="0" borderId="11" xfId="0" applyNumberFormat="1" applyBorder="1" applyAlignment="1">
      <alignment horizontal="center" vertical="center" wrapText="1" shrinkToFit="1"/>
    </xf>
    <xf numFmtId="4" fontId="26" fillId="2" borderId="85" xfId="0" applyNumberFormat="1" applyFont="1" applyFill="1" applyBorder="1" applyAlignment="1">
      <alignment wrapText="1"/>
    </xf>
    <xf numFmtId="4" fontId="26" fillId="2" borderId="92" xfId="0" applyNumberFormat="1" applyFont="1" applyFill="1" applyBorder="1" applyAlignment="1">
      <alignment wrapText="1"/>
    </xf>
    <xf numFmtId="0" fontId="28" fillId="0" borderId="0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9" fontId="0" fillId="0" borderId="55" xfId="0" applyNumberFormat="1" applyFont="1" applyBorder="1" applyAlignment="1">
      <alignment horizontal="center" vertical="center"/>
    </xf>
    <xf numFmtId="0" fontId="28" fillId="0" borderId="49" xfId="0" applyFont="1" applyBorder="1" applyAlignment="1">
      <alignment vertical="top" wrapText="1"/>
    </xf>
    <xf numFmtId="4" fontId="7" fillId="0" borderId="55" xfId="0" applyNumberFormat="1" applyFont="1" applyBorder="1" applyAlignment="1">
      <alignment horizontal="right" vertical="top" wrapText="1"/>
    </xf>
    <xf numFmtId="4" fontId="7" fillId="0" borderId="56" xfId="0" applyNumberFormat="1" applyFont="1" applyBorder="1" applyAlignment="1">
      <alignment horizontal="right" vertical="top" wrapText="1"/>
    </xf>
    <xf numFmtId="0" fontId="32" fillId="0" borderId="13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0" fontId="33" fillId="0" borderId="0" xfId="0" applyFont="1" applyAlignment="1">
      <alignment horizontal="center" vertical="center" wrapText="1" shrinkToFit="1"/>
    </xf>
    <xf numFmtId="4" fontId="27" fillId="0" borderId="56" xfId="0" applyNumberFormat="1" applyFont="1" applyBorder="1" applyAlignment="1">
      <alignment horizontal="right" wrapText="1" shrinkToFit="1"/>
    </xf>
    <xf numFmtId="4" fontId="27" fillId="0" borderId="51" xfId="0" applyNumberFormat="1" applyFont="1" applyBorder="1" applyAlignment="1">
      <alignment horizontal="right"/>
    </xf>
    <xf numFmtId="49" fontId="0" fillId="0" borderId="13" xfId="0" applyNumberFormat="1" applyBorder="1" applyAlignment="1">
      <alignment horizontal="center" vertical="center"/>
    </xf>
    <xf numFmtId="49" fontId="0" fillId="0" borderId="96" xfId="0" applyNumberFormat="1" applyBorder="1" applyAlignment="1">
      <alignment horizontal="center" vertical="center"/>
    </xf>
    <xf numFmtId="4" fontId="26" fillId="0" borderId="51" xfId="0" applyNumberFormat="1" applyFont="1" applyBorder="1" applyAlignment="1">
      <alignment horizontal="right" wrapText="1"/>
    </xf>
    <xf numFmtId="4" fontId="26" fillId="0" borderId="64" xfId="0" applyNumberFormat="1" applyFont="1" applyBorder="1" applyAlignment="1">
      <alignment horizontal="right" wrapText="1"/>
    </xf>
    <xf numFmtId="0" fontId="0" fillId="2" borderId="25" xfId="0" applyFont="1" applyFill="1" applyBorder="1"/>
    <xf numFmtId="0" fontId="1" fillId="2" borderId="25" xfId="0" applyFont="1" applyFill="1" applyBorder="1" applyAlignment="1">
      <alignment horizontal="center"/>
    </xf>
    <xf numFmtId="4" fontId="26" fillId="0" borderId="53" xfId="0" applyNumberFormat="1" applyFont="1" applyBorder="1" applyAlignment="1">
      <alignment wrapText="1"/>
    </xf>
    <xf numFmtId="4" fontId="27" fillId="0" borderId="64" xfId="0" applyNumberFormat="1" applyFont="1" applyBorder="1" applyAlignment="1">
      <alignment horizontal="right" wrapText="1" shrinkToFit="1"/>
    </xf>
    <xf numFmtId="4" fontId="27" fillId="0" borderId="56" xfId="0" applyNumberFormat="1" applyFont="1" applyBorder="1" applyAlignment="1">
      <alignment horizontal="right" wrapText="1"/>
    </xf>
    <xf numFmtId="4" fontId="26" fillId="0" borderId="7" xfId="0" applyNumberFormat="1" applyFont="1" applyBorder="1" applyAlignment="1">
      <alignment horizontal="right" wrapText="1"/>
    </xf>
    <xf numFmtId="4" fontId="26" fillId="0" borderId="29" xfId="0" applyNumberFormat="1" applyFont="1" applyBorder="1" applyAlignment="1">
      <alignment horizontal="right" wrapText="1"/>
    </xf>
    <xf numFmtId="4" fontId="26" fillId="0" borderId="65" xfId="0" applyNumberFormat="1" applyFont="1" applyBorder="1" applyAlignment="1">
      <alignment horizontal="right" wrapText="1"/>
    </xf>
    <xf numFmtId="4" fontId="26" fillId="0" borderId="72" xfId="0" applyNumberFormat="1" applyFont="1" applyBorder="1" applyAlignment="1">
      <alignment horizontal="right" wrapText="1"/>
    </xf>
    <xf numFmtId="0" fontId="7" fillId="0" borderId="16" xfId="0" applyFont="1" applyBorder="1" applyAlignment="1">
      <alignment wrapText="1"/>
    </xf>
    <xf numFmtId="4" fontId="7" fillId="0" borderId="86" xfId="0" applyNumberFormat="1" applyFont="1" applyBorder="1" applyAlignment="1">
      <alignment wrapText="1"/>
    </xf>
    <xf numFmtId="4" fontId="7" fillId="0" borderId="78" xfId="0" applyNumberFormat="1" applyFont="1" applyBorder="1" applyAlignment="1">
      <alignment horizontal="right" wrapText="1"/>
    </xf>
    <xf numFmtId="4" fontId="26" fillId="0" borderId="68" xfId="0" applyNumberFormat="1" applyFont="1" applyBorder="1" applyAlignment="1">
      <alignment horizontal="right" wrapText="1"/>
    </xf>
    <xf numFmtId="4" fontId="26" fillId="0" borderId="54" xfId="0" applyNumberFormat="1" applyFont="1" applyBorder="1" applyAlignment="1">
      <alignment horizontal="right" wrapText="1"/>
    </xf>
    <xf numFmtId="4" fontId="26" fillId="0" borderId="56" xfId="0" applyNumberFormat="1" applyFont="1" applyBorder="1" applyAlignment="1">
      <alignment horizontal="right" wrapText="1"/>
    </xf>
    <xf numFmtId="4" fontId="7" fillId="0" borderId="6" xfId="0" applyNumberFormat="1" applyFont="1" applyBorder="1" applyAlignment="1">
      <alignment horizontal="right" wrapText="1" shrinkToFit="1"/>
    </xf>
    <xf numFmtId="4" fontId="26" fillId="0" borderId="89" xfId="0" applyNumberFormat="1" applyFont="1" applyBorder="1" applyAlignment="1">
      <alignment horizontal="right" wrapText="1"/>
    </xf>
    <xf numFmtId="14" fontId="1" fillId="0" borderId="55" xfId="0" applyNumberFormat="1" applyFont="1" applyBorder="1" applyAlignment="1">
      <alignment horizontal="center"/>
    </xf>
    <xf numFmtId="4" fontId="27" fillId="0" borderId="53" xfId="0" applyNumberFormat="1" applyFont="1" applyBorder="1" applyAlignment="1">
      <alignment horizontal="right" wrapText="1" shrinkToFit="1"/>
    </xf>
    <xf numFmtId="4" fontId="7" fillId="0" borderId="64" xfId="0" applyNumberFormat="1" applyFont="1" applyBorder="1" applyAlignment="1">
      <alignment horizontal="right" vertical="top" wrapText="1"/>
    </xf>
    <xf numFmtId="4" fontId="27" fillId="0" borderId="51" xfId="0" applyNumberFormat="1" applyFont="1" applyBorder="1" applyAlignment="1">
      <alignment horizontal="right" wrapText="1" shrinkToFit="1"/>
    </xf>
    <xf numFmtId="4" fontId="7" fillId="0" borderId="25" xfId="0" applyNumberFormat="1" applyFont="1" applyBorder="1" applyAlignment="1">
      <alignment horizontal="right" vertical="top" wrapText="1"/>
    </xf>
    <xf numFmtId="0" fontId="7" fillId="0" borderId="15" xfId="0" applyFont="1" applyBorder="1" applyAlignment="1">
      <alignment wrapText="1"/>
    </xf>
    <xf numFmtId="4" fontId="6" fillId="0" borderId="67" xfId="0" applyNumberFormat="1" applyFont="1" applyBorder="1" applyAlignment="1">
      <alignment horizontal="right" wrapText="1"/>
    </xf>
    <xf numFmtId="4" fontId="6" fillId="0" borderId="76" xfId="0" applyNumberFormat="1" applyFont="1" applyBorder="1" applyAlignment="1">
      <alignment horizontal="right" wrapText="1"/>
    </xf>
    <xf numFmtId="0" fontId="0" fillId="0" borderId="51" xfId="0" applyNumberFormat="1" applyBorder="1" applyAlignment="1">
      <alignment horizontal="center" vertical="center"/>
    </xf>
    <xf numFmtId="49" fontId="0" fillId="0" borderId="51" xfId="0" applyNumberFormat="1" applyBorder="1" applyAlignment="1">
      <alignment horizontal="center" vertical="center"/>
    </xf>
    <xf numFmtId="0" fontId="0" fillId="0" borderId="53" xfId="0" applyNumberFormat="1" applyFont="1" applyBorder="1" applyAlignment="1">
      <alignment horizontal="center" vertical="center"/>
    </xf>
    <xf numFmtId="14" fontId="1" fillId="2" borderId="11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14" fontId="1" fillId="2" borderId="15" xfId="0" applyNumberFormat="1" applyFont="1" applyFill="1" applyBorder="1" applyAlignment="1">
      <alignment horizontal="center"/>
    </xf>
    <xf numFmtId="0" fontId="7" fillId="0" borderId="13" xfId="0" applyFont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1" xfId="0" applyFont="1" applyFill="1" applyBorder="1"/>
    <xf numFmtId="0" fontId="1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 shrinkToFit="1"/>
    </xf>
    <xf numFmtId="0" fontId="7" fillId="0" borderId="3" xfId="0" applyFont="1" applyFill="1" applyBorder="1" applyAlignment="1">
      <alignment vertical="top" wrapText="1"/>
    </xf>
    <xf numFmtId="0" fontId="0" fillId="0" borderId="25" xfId="0" applyNumberFormat="1" applyBorder="1" applyAlignment="1">
      <alignment horizontal="center" vertical="center" wrapText="1"/>
    </xf>
    <xf numFmtId="0" fontId="7" fillId="0" borderId="25" xfId="0" applyFont="1" applyBorder="1" applyAlignment="1">
      <alignment vertical="center" wrapText="1"/>
    </xf>
    <xf numFmtId="0" fontId="1" fillId="0" borderId="48" xfId="0" applyNumberFormat="1" applyFont="1" applyBorder="1" applyAlignment="1">
      <alignment horizontal="left" vertical="center" wrapText="1" shrinkToFit="1"/>
    </xf>
    <xf numFmtId="0" fontId="1" fillId="0" borderId="49" xfId="0" applyNumberFormat="1" applyFont="1" applyBorder="1" applyAlignment="1">
      <alignment horizontal="left" vertical="center" wrapText="1" shrinkToFit="1"/>
    </xf>
    <xf numFmtId="0" fontId="1" fillId="0" borderId="50" xfId="0" applyNumberFormat="1" applyFont="1" applyBorder="1" applyAlignment="1">
      <alignment horizontal="left" vertical="center" wrapText="1" shrinkToFit="1"/>
    </xf>
    <xf numFmtId="0" fontId="0" fillId="0" borderId="50" xfId="0" applyNumberFormat="1" applyBorder="1" applyAlignment="1">
      <alignment horizontal="left" vertical="center" wrapText="1" shrinkToFit="1"/>
    </xf>
    <xf numFmtId="0" fontId="11" fillId="0" borderId="53" xfId="0" applyNumberFormat="1" applyFont="1" applyBorder="1" applyAlignment="1">
      <alignment horizontal="center" vertical="center" wrapText="1" shrinkToFit="1"/>
    </xf>
    <xf numFmtId="0" fontId="11" fillId="0" borderId="66" xfId="0" applyNumberFormat="1" applyFont="1" applyBorder="1" applyAlignment="1">
      <alignment horizontal="center" vertical="center" wrapText="1" shrinkToFit="1"/>
    </xf>
    <xf numFmtId="0" fontId="11" fillId="0" borderId="47" xfId="0" applyFont="1" applyBorder="1" applyAlignment="1">
      <alignment horizontal="center" vertical="center" wrapText="1" shrinkToFit="1"/>
    </xf>
    <xf numFmtId="0" fontId="11" fillId="0" borderId="35" xfId="0" applyFont="1" applyBorder="1" applyAlignment="1">
      <alignment horizontal="center" vertical="center" wrapText="1" shrinkToFit="1"/>
    </xf>
    <xf numFmtId="0" fontId="11" fillId="2" borderId="98" xfId="0" applyNumberFormat="1" applyFont="1" applyFill="1" applyBorder="1" applyAlignment="1">
      <alignment horizontal="center" vertical="center" wrapText="1" shrinkToFit="1"/>
    </xf>
    <xf numFmtId="0" fontId="11" fillId="2" borderId="99" xfId="0" applyNumberFormat="1" applyFont="1" applyFill="1" applyBorder="1" applyAlignment="1">
      <alignment horizontal="center" vertical="center" wrapText="1" shrinkToFit="1"/>
    </xf>
    <xf numFmtId="0" fontId="11" fillId="0" borderId="54" xfId="0" applyNumberFormat="1" applyFont="1" applyBorder="1" applyAlignment="1">
      <alignment horizontal="center" vertical="center" wrapText="1" shrinkToFit="1"/>
    </xf>
    <xf numFmtId="0" fontId="11" fillId="0" borderId="50" xfId="0" applyNumberFormat="1" applyFont="1" applyBorder="1" applyAlignment="1">
      <alignment horizontal="center" vertical="center" wrapText="1" shrinkToFit="1"/>
    </xf>
    <xf numFmtId="0" fontId="11" fillId="0" borderId="20" xfId="0" applyNumberFormat="1" applyFont="1" applyBorder="1" applyAlignment="1">
      <alignment horizontal="center" vertical="center" wrapText="1" shrinkToFit="1"/>
    </xf>
    <xf numFmtId="0" fontId="11" fillId="0" borderId="102" xfId="0" applyNumberFormat="1" applyFont="1" applyBorder="1" applyAlignment="1">
      <alignment horizontal="center" vertical="center" wrapText="1" shrinkToFit="1"/>
    </xf>
    <xf numFmtId="0" fontId="0" fillId="0" borderId="47" xfId="0" applyNumberFormat="1" applyBorder="1" applyAlignment="1">
      <alignment horizontal="center" vertical="center" wrapText="1" shrinkToFit="1"/>
    </xf>
    <xf numFmtId="0" fontId="0" fillId="0" borderId="35" xfId="0" applyNumberFormat="1" applyBorder="1" applyAlignment="1">
      <alignment horizontal="center" vertical="center" wrapText="1" shrinkToFit="1"/>
    </xf>
    <xf numFmtId="0" fontId="11" fillId="0" borderId="62" xfId="0" applyNumberFormat="1" applyFont="1" applyBorder="1" applyAlignment="1">
      <alignment horizontal="center" vertical="center" wrapText="1" shrinkToFit="1"/>
    </xf>
    <xf numFmtId="0" fontId="11" fillId="0" borderId="63" xfId="0" applyNumberFormat="1" applyFont="1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0" fillId="0" borderId="36" xfId="0" applyBorder="1" applyAlignment="1">
      <alignment horizontal="center" vertical="center" wrapText="1" shrinkToFit="1"/>
    </xf>
    <xf numFmtId="0" fontId="0" fillId="0" borderId="47" xfId="0" applyBorder="1" applyAlignment="1">
      <alignment horizontal="center" vertical="center" wrapText="1" shrinkToFit="1"/>
    </xf>
    <xf numFmtId="0" fontId="0" fillId="0" borderId="35" xfId="0" applyBorder="1" applyAlignment="1">
      <alignment horizontal="center" vertical="center" wrapText="1" shrinkToFit="1"/>
    </xf>
    <xf numFmtId="0" fontId="0" fillId="0" borderId="41" xfId="0" applyBorder="1" applyAlignment="1">
      <alignment horizontal="center" vertical="center" wrapText="1" shrinkToFit="1"/>
    </xf>
    <xf numFmtId="0" fontId="14" fillId="0" borderId="47" xfId="0" applyFont="1" applyBorder="1" applyAlignment="1">
      <alignment horizontal="center" vertical="center" wrapText="1" shrinkToFit="1"/>
    </xf>
    <xf numFmtId="49" fontId="11" fillId="0" borderId="53" xfId="0" applyNumberFormat="1" applyFont="1" applyBorder="1" applyAlignment="1">
      <alignment horizontal="center" vertical="center" wrapText="1" shrinkToFit="1"/>
    </xf>
    <xf numFmtId="49" fontId="11" fillId="0" borderId="54" xfId="0" applyNumberFormat="1" applyFont="1" applyBorder="1" applyAlignment="1">
      <alignment horizontal="center" vertical="center" wrapText="1" shrinkToFit="1"/>
    </xf>
    <xf numFmtId="0" fontId="0" fillId="0" borderId="53" xfId="0" applyNumberFormat="1" applyFont="1" applyBorder="1" applyAlignment="1">
      <alignment horizontal="center" vertical="center"/>
    </xf>
    <xf numFmtId="0" fontId="0" fillId="0" borderId="66" xfId="0" applyNumberFormat="1" applyFont="1" applyBorder="1" applyAlignment="1">
      <alignment horizontal="center" vertical="center"/>
    </xf>
    <xf numFmtId="49" fontId="11" fillId="0" borderId="62" xfId="0" applyNumberFormat="1" applyFont="1" applyBorder="1" applyAlignment="1">
      <alignment horizontal="center" vertical="center" wrapText="1" shrinkToFit="1"/>
    </xf>
    <xf numFmtId="49" fontId="11" fillId="0" borderId="63" xfId="0" applyNumberFormat="1" applyFont="1" applyBorder="1" applyAlignment="1">
      <alignment horizontal="center" vertical="center" wrapText="1" shrinkToFi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2"/>
  <sheetViews>
    <sheetView tabSelected="1" view="pageBreakPreview" zoomScaleNormal="100" zoomScaleSheetLayoutView="100" workbookViewId="0">
      <selection activeCell="G2" sqref="G2"/>
    </sheetView>
  </sheetViews>
  <sheetFormatPr defaultRowHeight="12.75"/>
  <cols>
    <col min="1" max="1" width="5" customWidth="1"/>
    <col min="2" max="2" width="4.85546875" customWidth="1"/>
    <col min="3" max="3" width="13.5703125" customWidth="1"/>
    <col min="4" max="4" width="30.140625" customWidth="1"/>
    <col min="5" max="5" width="20" customWidth="1"/>
    <col min="6" max="6" width="19.7109375" customWidth="1"/>
    <col min="7" max="7" width="18.7109375" customWidth="1"/>
    <col min="8" max="8" width="11.7109375" customWidth="1"/>
    <col min="9" max="9" width="13.85546875" customWidth="1"/>
    <col min="10" max="10" width="14.28515625" customWidth="1"/>
    <col min="11" max="11" width="17.28515625" customWidth="1"/>
  </cols>
  <sheetData>
    <row r="1" spans="1:11">
      <c r="H1" s="1" t="s">
        <v>0</v>
      </c>
      <c r="I1" s="1"/>
      <c r="J1" s="1"/>
    </row>
    <row r="2" spans="1:11">
      <c r="H2" s="1" t="s">
        <v>1</v>
      </c>
      <c r="I2" s="1"/>
      <c r="J2" s="1"/>
    </row>
    <row r="3" spans="1:11">
      <c r="H3" s="1" t="s">
        <v>2</v>
      </c>
      <c r="I3" s="1"/>
      <c r="J3" s="1"/>
    </row>
    <row r="4" spans="1:11">
      <c r="H4" s="1" t="s">
        <v>712</v>
      </c>
      <c r="I4" s="1"/>
      <c r="J4" s="1"/>
    </row>
    <row r="6" spans="1:11">
      <c r="F6" s="2" t="s">
        <v>3</v>
      </c>
    </row>
    <row r="8" spans="1:11">
      <c r="B8" s="3" t="s">
        <v>710</v>
      </c>
    </row>
    <row r="9" spans="1:11" ht="13.5" thickBot="1">
      <c r="A9" s="101"/>
      <c r="B9" s="101"/>
      <c r="C9" s="101"/>
      <c r="D9" s="101"/>
      <c r="E9" s="101"/>
      <c r="F9" s="101"/>
      <c r="G9" s="101"/>
      <c r="H9" s="101"/>
      <c r="I9" s="101"/>
      <c r="J9" s="101"/>
    </row>
    <row r="10" spans="1:11" ht="51" customHeight="1" thickBot="1">
      <c r="A10" s="569" t="s">
        <v>179</v>
      </c>
      <c r="B10" s="570"/>
      <c r="C10" s="571"/>
      <c r="D10" s="575" t="s">
        <v>177</v>
      </c>
      <c r="E10" s="589" t="s">
        <v>313</v>
      </c>
      <c r="F10" s="100" t="s">
        <v>253</v>
      </c>
      <c r="G10" s="109" t="s">
        <v>274</v>
      </c>
      <c r="H10" s="108" t="s">
        <v>275</v>
      </c>
      <c r="I10" s="589" t="s">
        <v>175</v>
      </c>
      <c r="J10" s="587" t="s">
        <v>176</v>
      </c>
      <c r="K10" s="81"/>
    </row>
    <row r="11" spans="1:11" ht="37.5" customHeight="1" thickBot="1">
      <c r="A11" s="583" t="s">
        <v>181</v>
      </c>
      <c r="B11" s="569" t="s">
        <v>180</v>
      </c>
      <c r="C11" s="572"/>
      <c r="D11" s="575"/>
      <c r="E11" s="589"/>
      <c r="F11" s="592" t="s">
        <v>242</v>
      </c>
      <c r="G11" s="591" t="s">
        <v>314</v>
      </c>
      <c r="H11" s="591" t="s">
        <v>276</v>
      </c>
      <c r="I11" s="589"/>
      <c r="J11" s="587"/>
    </row>
    <row r="12" spans="1:11" ht="50.25" customHeight="1" thickBot="1">
      <c r="A12" s="584"/>
      <c r="B12" s="401" t="s">
        <v>182</v>
      </c>
      <c r="C12" s="402" t="s">
        <v>273</v>
      </c>
      <c r="D12" s="576"/>
      <c r="E12" s="590"/>
      <c r="F12" s="590"/>
      <c r="G12" s="590"/>
      <c r="H12" s="590"/>
      <c r="I12" s="590"/>
      <c r="J12" s="588"/>
    </row>
    <row r="13" spans="1:11" ht="52.15" customHeight="1" thickBot="1">
      <c r="A13" s="403" t="s">
        <v>190</v>
      </c>
      <c r="B13" s="573" t="s">
        <v>271</v>
      </c>
      <c r="C13" s="574"/>
      <c r="D13" s="314" t="s">
        <v>266</v>
      </c>
      <c r="E13" s="315" t="s">
        <v>178</v>
      </c>
      <c r="F13" s="144" t="s">
        <v>268</v>
      </c>
      <c r="G13" s="316" t="s">
        <v>267</v>
      </c>
      <c r="H13" s="209">
        <v>35607</v>
      </c>
      <c r="I13" s="276">
        <v>3344065.83</v>
      </c>
      <c r="J13" s="277">
        <v>0</v>
      </c>
    </row>
    <row r="14" spans="1:11" ht="29.45" customHeight="1">
      <c r="A14" s="404"/>
      <c r="B14" s="353"/>
      <c r="C14" s="405"/>
      <c r="D14" s="165" t="s">
        <v>552</v>
      </c>
      <c r="E14" s="167"/>
      <c r="F14" s="167"/>
      <c r="G14" s="167"/>
      <c r="H14" s="77"/>
      <c r="I14" s="312"/>
      <c r="J14" s="313"/>
      <c r="K14" s="21"/>
    </row>
    <row r="15" spans="1:11" ht="25.5">
      <c r="A15" s="323" t="s">
        <v>190</v>
      </c>
      <c r="B15" s="323" t="s">
        <v>190</v>
      </c>
      <c r="C15" s="406" t="s">
        <v>192</v>
      </c>
      <c r="D15" s="43" t="s">
        <v>5</v>
      </c>
      <c r="E15" s="42" t="s">
        <v>139</v>
      </c>
      <c r="F15" s="162"/>
      <c r="G15" s="162"/>
      <c r="H15" s="74"/>
      <c r="I15" s="9">
        <v>1296000</v>
      </c>
      <c r="J15" s="88">
        <v>0</v>
      </c>
    </row>
    <row r="16" spans="1:11" ht="16.5" customHeight="1" thickBot="1">
      <c r="A16" s="407" t="s">
        <v>190</v>
      </c>
      <c r="B16" s="346" t="s">
        <v>191</v>
      </c>
      <c r="C16" s="408" t="s">
        <v>192</v>
      </c>
      <c r="D16" s="91" t="s">
        <v>7</v>
      </c>
      <c r="E16" s="92" t="s">
        <v>139</v>
      </c>
      <c r="F16" s="163"/>
      <c r="G16" s="163"/>
      <c r="H16" s="82"/>
      <c r="I16" s="93">
        <v>97944.08</v>
      </c>
      <c r="J16" s="94">
        <v>0</v>
      </c>
    </row>
    <row r="17" spans="1:11" ht="54.6" customHeight="1" thickBot="1">
      <c r="A17" s="399" t="s">
        <v>191</v>
      </c>
      <c r="B17" s="573" t="s">
        <v>271</v>
      </c>
      <c r="C17" s="574"/>
      <c r="D17" s="310" t="s">
        <v>265</v>
      </c>
      <c r="E17" s="311" t="s">
        <v>139</v>
      </c>
      <c r="F17" s="144" t="s">
        <v>282</v>
      </c>
      <c r="G17" s="122" t="s">
        <v>284</v>
      </c>
      <c r="H17" s="209">
        <v>37558</v>
      </c>
      <c r="I17" s="276">
        <v>1718365.06</v>
      </c>
      <c r="J17" s="277">
        <v>109331.4</v>
      </c>
    </row>
    <row r="18" spans="1:11" ht="24">
      <c r="A18" s="353"/>
      <c r="B18" s="353"/>
      <c r="C18" s="353"/>
      <c r="D18" s="184" t="s">
        <v>183</v>
      </c>
      <c r="E18" s="167"/>
      <c r="F18" s="167"/>
      <c r="G18" s="167"/>
      <c r="H18" s="77"/>
      <c r="I18" s="308"/>
      <c r="J18" s="309"/>
    </row>
    <row r="19" spans="1:11">
      <c r="A19" s="324" t="s">
        <v>191</v>
      </c>
      <c r="B19" s="324" t="s">
        <v>190</v>
      </c>
      <c r="C19" s="324" t="s">
        <v>192</v>
      </c>
      <c r="D19" s="29" t="s">
        <v>317</v>
      </c>
      <c r="E19" s="123" t="s">
        <v>4</v>
      </c>
      <c r="F19" s="166"/>
      <c r="G19" s="166"/>
      <c r="H19" s="75"/>
      <c r="I19" s="545">
        <v>57994.559999999998</v>
      </c>
      <c r="J19" s="337">
        <v>0</v>
      </c>
    </row>
    <row r="20" spans="1:11" ht="36">
      <c r="A20" s="324" t="s">
        <v>191</v>
      </c>
      <c r="B20" s="324" t="s">
        <v>191</v>
      </c>
      <c r="C20" s="324" t="s">
        <v>192</v>
      </c>
      <c r="D20" s="29" t="s">
        <v>581</v>
      </c>
      <c r="E20" s="123" t="s">
        <v>4</v>
      </c>
      <c r="F20" s="166"/>
      <c r="G20" s="166"/>
      <c r="H20" s="75"/>
      <c r="I20" s="340">
        <v>53300</v>
      </c>
      <c r="J20" s="337">
        <v>1480.4</v>
      </c>
    </row>
    <row r="21" spans="1:11" ht="24">
      <c r="A21" s="324" t="s">
        <v>191</v>
      </c>
      <c r="B21" s="324" t="s">
        <v>193</v>
      </c>
      <c r="C21" s="324" t="s">
        <v>192</v>
      </c>
      <c r="D21" s="232" t="s">
        <v>144</v>
      </c>
      <c r="E21" s="123" t="s">
        <v>4</v>
      </c>
      <c r="F21" s="123"/>
      <c r="G21" s="123"/>
      <c r="H21" s="254"/>
      <c r="I21" s="231">
        <v>309800</v>
      </c>
      <c r="J21" s="255">
        <v>0</v>
      </c>
    </row>
    <row r="22" spans="1:11" ht="24">
      <c r="A22" s="323" t="s">
        <v>191</v>
      </c>
      <c r="B22" s="324" t="s">
        <v>194</v>
      </c>
      <c r="C22" s="323" t="s">
        <v>192</v>
      </c>
      <c r="D22" s="477" t="s">
        <v>463</v>
      </c>
      <c r="E22" s="123" t="s">
        <v>4</v>
      </c>
      <c r="F22" s="162"/>
      <c r="G22" s="162"/>
      <c r="H22" s="74"/>
      <c r="I22" s="479">
        <v>259948</v>
      </c>
      <c r="J22" s="480">
        <v>11966.78</v>
      </c>
    </row>
    <row r="23" spans="1:11" ht="13.5" thickBot="1">
      <c r="A23" s="346" t="s">
        <v>198</v>
      </c>
      <c r="B23" s="324" t="s">
        <v>195</v>
      </c>
      <c r="C23" s="317" t="s">
        <v>192</v>
      </c>
      <c r="D23" s="103" t="s">
        <v>357</v>
      </c>
      <c r="E23" s="478" t="s">
        <v>4</v>
      </c>
      <c r="F23" s="172"/>
      <c r="G23" s="172"/>
      <c r="H23" s="53"/>
      <c r="I23" s="87">
        <v>647106</v>
      </c>
      <c r="J23" s="87">
        <v>107851</v>
      </c>
    </row>
    <row r="24" spans="1:11" ht="72.599999999999994" customHeight="1" thickBot="1">
      <c r="A24" s="397" t="s">
        <v>193</v>
      </c>
      <c r="B24" s="573" t="s">
        <v>271</v>
      </c>
      <c r="C24" s="579"/>
      <c r="D24" s="307" t="s">
        <v>611</v>
      </c>
      <c r="E24" s="256" t="s">
        <v>8</v>
      </c>
      <c r="F24" s="144" t="s">
        <v>283</v>
      </c>
      <c r="G24" s="122" t="s">
        <v>285</v>
      </c>
      <c r="H24" s="209">
        <v>37545</v>
      </c>
      <c r="I24" s="532">
        <v>39293008.890000001</v>
      </c>
      <c r="J24" s="372">
        <v>14327197.220000001</v>
      </c>
    </row>
    <row r="25" spans="1:11" ht="24">
      <c r="A25" s="353"/>
      <c r="B25" s="353"/>
      <c r="C25" s="353"/>
      <c r="D25" s="181" t="s">
        <v>184</v>
      </c>
      <c r="E25" s="89"/>
      <c r="F25" s="167"/>
      <c r="G25" s="167"/>
      <c r="H25" s="77"/>
      <c r="I25" s="305"/>
      <c r="J25" s="306"/>
    </row>
    <row r="26" spans="1:11" ht="24">
      <c r="A26" s="353" t="s">
        <v>193</v>
      </c>
      <c r="B26" s="353" t="s">
        <v>190</v>
      </c>
      <c r="C26" s="353" t="s">
        <v>192</v>
      </c>
      <c r="D26" s="17" t="s">
        <v>9</v>
      </c>
      <c r="E26" s="17" t="s">
        <v>10</v>
      </c>
      <c r="F26" s="167"/>
      <c r="G26" s="167"/>
      <c r="H26" s="77"/>
      <c r="I26" s="30">
        <v>33440</v>
      </c>
      <c r="J26" s="31">
        <v>7521.2</v>
      </c>
      <c r="K26" s="21"/>
    </row>
    <row r="27" spans="1:11" ht="45">
      <c r="A27" s="323" t="s">
        <v>193</v>
      </c>
      <c r="B27" s="323" t="s">
        <v>192</v>
      </c>
      <c r="C27" s="323" t="s">
        <v>190</v>
      </c>
      <c r="D27" s="8" t="s">
        <v>11</v>
      </c>
      <c r="E27" s="8" t="s">
        <v>8</v>
      </c>
      <c r="F27" s="168" t="s">
        <v>165</v>
      </c>
      <c r="G27" s="169" t="s">
        <v>241</v>
      </c>
      <c r="H27" s="76">
        <v>40539</v>
      </c>
      <c r="I27" s="9">
        <v>16615193.76</v>
      </c>
      <c r="J27" s="13">
        <v>12086346.310000001</v>
      </c>
      <c r="K27" s="21"/>
    </row>
    <row r="28" spans="1:11" ht="45">
      <c r="A28" s="323" t="s">
        <v>193</v>
      </c>
      <c r="B28" s="323" t="s">
        <v>192</v>
      </c>
      <c r="C28" s="323" t="s">
        <v>191</v>
      </c>
      <c r="D28" s="8" t="s">
        <v>30</v>
      </c>
      <c r="E28" s="8" t="s">
        <v>561</v>
      </c>
      <c r="F28" s="168" t="s">
        <v>479</v>
      </c>
      <c r="G28" s="169" t="s">
        <v>240</v>
      </c>
      <c r="H28" s="76">
        <v>41891</v>
      </c>
      <c r="I28" s="9">
        <v>1213023.68</v>
      </c>
      <c r="J28" s="13">
        <v>0</v>
      </c>
    </row>
    <row r="29" spans="1:11" ht="24">
      <c r="A29" s="323" t="s">
        <v>193</v>
      </c>
      <c r="B29" s="323" t="s">
        <v>191</v>
      </c>
      <c r="C29" s="323" t="s">
        <v>192</v>
      </c>
      <c r="D29" s="8" t="s">
        <v>12</v>
      </c>
      <c r="E29" s="8" t="s">
        <v>8</v>
      </c>
      <c r="F29" s="162"/>
      <c r="G29" s="162"/>
      <c r="H29" s="74"/>
      <c r="I29" s="9">
        <v>11716.32</v>
      </c>
      <c r="J29" s="13">
        <v>0</v>
      </c>
    </row>
    <row r="30" spans="1:11" ht="24">
      <c r="A30" s="323" t="s">
        <v>193</v>
      </c>
      <c r="B30" s="323" t="s">
        <v>193</v>
      </c>
      <c r="C30" s="323" t="s">
        <v>192</v>
      </c>
      <c r="D30" s="8" t="s">
        <v>13</v>
      </c>
      <c r="E30" s="8" t="s">
        <v>8</v>
      </c>
      <c r="F30" s="162"/>
      <c r="G30" s="162"/>
      <c r="H30" s="74"/>
      <c r="I30" s="9">
        <v>19537.759999999998</v>
      </c>
      <c r="J30" s="13">
        <v>0</v>
      </c>
    </row>
    <row r="31" spans="1:11" ht="24">
      <c r="A31" s="323" t="s">
        <v>193</v>
      </c>
      <c r="B31" s="323" t="s">
        <v>194</v>
      </c>
      <c r="C31" s="323" t="s">
        <v>192</v>
      </c>
      <c r="D31" s="8" t="s">
        <v>14</v>
      </c>
      <c r="E31" s="8" t="s">
        <v>8</v>
      </c>
      <c r="F31" s="162"/>
      <c r="G31" s="162"/>
      <c r="H31" s="74"/>
      <c r="I31" s="9">
        <v>30747.200000000001</v>
      </c>
      <c r="J31" s="13">
        <v>0</v>
      </c>
    </row>
    <row r="32" spans="1:11" ht="24">
      <c r="A32" s="323" t="s">
        <v>193</v>
      </c>
      <c r="B32" s="323" t="s">
        <v>195</v>
      </c>
      <c r="C32" s="323" t="s">
        <v>192</v>
      </c>
      <c r="D32" s="8" t="s">
        <v>15</v>
      </c>
      <c r="E32" s="8" t="s">
        <v>8</v>
      </c>
      <c r="F32" s="162"/>
      <c r="G32" s="162"/>
      <c r="H32" s="74"/>
      <c r="I32" s="9">
        <v>158769.60000000001</v>
      </c>
      <c r="J32" s="13">
        <v>93781.08</v>
      </c>
    </row>
    <row r="33" spans="1:10" ht="24">
      <c r="A33" s="323" t="s">
        <v>193</v>
      </c>
      <c r="B33" s="323" t="s">
        <v>196</v>
      </c>
      <c r="C33" s="323" t="s">
        <v>192</v>
      </c>
      <c r="D33" s="8" t="s">
        <v>16</v>
      </c>
      <c r="E33" s="8" t="s">
        <v>8</v>
      </c>
      <c r="F33" s="162"/>
      <c r="G33" s="162"/>
      <c r="H33" s="74"/>
      <c r="I33" s="9">
        <v>19145.28</v>
      </c>
      <c r="J33" s="13">
        <v>0</v>
      </c>
    </row>
    <row r="34" spans="1:10" ht="24">
      <c r="A34" s="323" t="s">
        <v>193</v>
      </c>
      <c r="B34" s="323" t="s">
        <v>197</v>
      </c>
      <c r="C34" s="323" t="s">
        <v>192</v>
      </c>
      <c r="D34" s="8" t="s">
        <v>17</v>
      </c>
      <c r="E34" s="8" t="s">
        <v>18</v>
      </c>
      <c r="F34" s="162"/>
      <c r="G34" s="162"/>
      <c r="H34" s="74"/>
      <c r="I34" s="9">
        <v>1288506.56</v>
      </c>
      <c r="J34" s="13">
        <v>362845.4</v>
      </c>
    </row>
    <row r="35" spans="1:10" ht="24">
      <c r="A35" s="323" t="s">
        <v>193</v>
      </c>
      <c r="B35" s="323" t="s">
        <v>198</v>
      </c>
      <c r="C35" s="323" t="s">
        <v>192</v>
      </c>
      <c r="D35" s="8" t="s">
        <v>19</v>
      </c>
      <c r="E35" s="8" t="s">
        <v>8</v>
      </c>
      <c r="F35" s="162"/>
      <c r="G35" s="162"/>
      <c r="H35" s="74"/>
      <c r="I35" s="9">
        <v>60204.32</v>
      </c>
      <c r="J35" s="13">
        <v>22608.62</v>
      </c>
    </row>
    <row r="36" spans="1:10" ht="24">
      <c r="A36" s="323" t="s">
        <v>193</v>
      </c>
      <c r="B36" s="323" t="s">
        <v>199</v>
      </c>
      <c r="C36" s="323" t="s">
        <v>192</v>
      </c>
      <c r="D36" s="8" t="s">
        <v>20</v>
      </c>
      <c r="E36" s="8" t="s">
        <v>8</v>
      </c>
      <c r="F36" s="162"/>
      <c r="G36" s="162"/>
      <c r="H36" s="74"/>
      <c r="I36" s="9">
        <v>113553.44</v>
      </c>
      <c r="J36" s="13">
        <v>55392.32</v>
      </c>
    </row>
    <row r="37" spans="1:10" ht="24">
      <c r="A37" s="323" t="s">
        <v>193</v>
      </c>
      <c r="B37" s="323" t="s">
        <v>200</v>
      </c>
      <c r="C37" s="323" t="s">
        <v>192</v>
      </c>
      <c r="D37" s="8" t="s">
        <v>21</v>
      </c>
      <c r="E37" s="8" t="s">
        <v>8</v>
      </c>
      <c r="F37" s="162"/>
      <c r="G37" s="162"/>
      <c r="H37" s="74"/>
      <c r="I37" s="9">
        <v>10275</v>
      </c>
      <c r="J37" s="13">
        <v>0</v>
      </c>
    </row>
    <row r="38" spans="1:10" ht="24">
      <c r="A38" s="323" t="s">
        <v>193</v>
      </c>
      <c r="B38" s="323" t="s">
        <v>201</v>
      </c>
      <c r="C38" s="323" t="s">
        <v>192</v>
      </c>
      <c r="D38" s="8" t="s">
        <v>22</v>
      </c>
      <c r="E38" s="8" t="s">
        <v>8</v>
      </c>
      <c r="F38" s="162"/>
      <c r="G38" s="162"/>
      <c r="H38" s="74"/>
      <c r="I38" s="9">
        <v>81630</v>
      </c>
      <c r="J38" s="13">
        <v>0</v>
      </c>
    </row>
    <row r="39" spans="1:10" ht="24">
      <c r="A39" s="323" t="s">
        <v>193</v>
      </c>
      <c r="B39" s="323" t="s">
        <v>202</v>
      </c>
      <c r="C39" s="323" t="s">
        <v>192</v>
      </c>
      <c r="D39" s="8" t="s">
        <v>23</v>
      </c>
      <c r="E39" s="8" t="s">
        <v>8</v>
      </c>
      <c r="F39" s="162"/>
      <c r="G39" s="162"/>
      <c r="H39" s="74"/>
      <c r="I39" s="9">
        <v>348027.05</v>
      </c>
      <c r="J39" s="13">
        <v>0</v>
      </c>
    </row>
    <row r="40" spans="1:10" ht="24">
      <c r="A40" s="323" t="s">
        <v>193</v>
      </c>
      <c r="B40" s="323" t="s">
        <v>203</v>
      </c>
      <c r="C40" s="323" t="s">
        <v>192</v>
      </c>
      <c r="D40" s="8" t="s">
        <v>24</v>
      </c>
      <c r="E40" s="8" t="s">
        <v>8</v>
      </c>
      <c r="F40" s="162"/>
      <c r="G40" s="162"/>
      <c r="H40" s="74"/>
      <c r="I40" s="9">
        <v>950000</v>
      </c>
      <c r="J40" s="13">
        <v>0</v>
      </c>
    </row>
    <row r="41" spans="1:10" ht="24">
      <c r="A41" s="323" t="s">
        <v>193</v>
      </c>
      <c r="B41" s="323" t="s">
        <v>206</v>
      </c>
      <c r="C41" s="323" t="s">
        <v>192</v>
      </c>
      <c r="D41" s="8" t="s">
        <v>25</v>
      </c>
      <c r="E41" s="8" t="s">
        <v>8</v>
      </c>
      <c r="F41" s="162"/>
      <c r="G41" s="162"/>
      <c r="H41" s="74"/>
      <c r="I41" s="9">
        <v>41678.35</v>
      </c>
      <c r="J41" s="13">
        <v>0</v>
      </c>
    </row>
    <row r="42" spans="1:10" ht="24">
      <c r="A42" s="323" t="s">
        <v>193</v>
      </c>
      <c r="B42" s="323" t="s">
        <v>207</v>
      </c>
      <c r="C42" s="323" t="s">
        <v>192</v>
      </c>
      <c r="D42" s="8" t="s">
        <v>26</v>
      </c>
      <c r="E42" s="8" t="s">
        <v>8</v>
      </c>
      <c r="F42" s="162"/>
      <c r="G42" s="162"/>
      <c r="H42" s="74"/>
      <c r="I42" s="9">
        <v>42272.79</v>
      </c>
      <c r="J42" s="13">
        <v>0</v>
      </c>
    </row>
    <row r="43" spans="1:10" ht="24">
      <c r="A43" s="323" t="s">
        <v>193</v>
      </c>
      <c r="B43" s="323" t="s">
        <v>204</v>
      </c>
      <c r="C43" s="323" t="s">
        <v>192</v>
      </c>
      <c r="D43" s="8" t="s">
        <v>27</v>
      </c>
      <c r="E43" s="8" t="s">
        <v>8</v>
      </c>
      <c r="F43" s="162"/>
      <c r="G43" s="162"/>
      <c r="H43" s="74"/>
      <c r="I43" s="9">
        <v>17709.68</v>
      </c>
      <c r="J43" s="13">
        <v>0</v>
      </c>
    </row>
    <row r="44" spans="1:10" ht="24">
      <c r="A44" s="324" t="s">
        <v>193</v>
      </c>
      <c r="B44" s="323" t="s">
        <v>205</v>
      </c>
      <c r="C44" s="324" t="s">
        <v>192</v>
      </c>
      <c r="D44" s="16" t="s">
        <v>28</v>
      </c>
      <c r="E44" s="16" t="s">
        <v>8</v>
      </c>
      <c r="F44" s="166"/>
      <c r="G44" s="166"/>
      <c r="H44" s="75"/>
      <c r="I44" s="22">
        <v>29457.59</v>
      </c>
      <c r="J44" s="23">
        <v>0</v>
      </c>
    </row>
    <row r="45" spans="1:10" ht="24">
      <c r="A45" s="323" t="s">
        <v>193</v>
      </c>
      <c r="B45" s="323" t="s">
        <v>208</v>
      </c>
      <c r="C45" s="323" t="s">
        <v>192</v>
      </c>
      <c r="D45" s="24" t="s">
        <v>317</v>
      </c>
      <c r="E45" s="24" t="s">
        <v>8</v>
      </c>
      <c r="F45" s="162"/>
      <c r="G45" s="162"/>
      <c r="H45" s="74"/>
      <c r="I45" s="25">
        <v>65161.3</v>
      </c>
      <c r="J45" s="25">
        <v>0</v>
      </c>
    </row>
    <row r="46" spans="1:10" ht="24">
      <c r="A46" s="324" t="s">
        <v>193</v>
      </c>
      <c r="B46" s="323" t="s">
        <v>209</v>
      </c>
      <c r="C46" s="323" t="s">
        <v>192</v>
      </c>
      <c r="D46" s="24" t="s">
        <v>318</v>
      </c>
      <c r="E46" s="24" t="s">
        <v>8</v>
      </c>
      <c r="F46" s="162"/>
      <c r="G46" s="162"/>
      <c r="H46" s="74"/>
      <c r="I46" s="25">
        <v>53599.65</v>
      </c>
      <c r="J46" s="25">
        <v>0</v>
      </c>
    </row>
    <row r="47" spans="1:10" ht="24">
      <c r="A47" s="324" t="s">
        <v>193</v>
      </c>
      <c r="B47" s="323" t="s">
        <v>210</v>
      </c>
      <c r="C47" s="323" t="s">
        <v>192</v>
      </c>
      <c r="D47" s="24" t="s">
        <v>319</v>
      </c>
      <c r="E47" s="103" t="s">
        <v>8</v>
      </c>
      <c r="F47" s="162"/>
      <c r="G47" s="162"/>
      <c r="H47" s="74"/>
      <c r="I47" s="25">
        <v>50000</v>
      </c>
      <c r="J47" s="25">
        <v>0</v>
      </c>
    </row>
    <row r="48" spans="1:10" ht="24">
      <c r="A48" s="324" t="s">
        <v>193</v>
      </c>
      <c r="B48" s="323" t="s">
        <v>211</v>
      </c>
      <c r="C48" s="323" t="s">
        <v>192</v>
      </c>
      <c r="D48" s="24" t="s">
        <v>318</v>
      </c>
      <c r="E48" s="16" t="s">
        <v>8</v>
      </c>
      <c r="F48" s="162"/>
      <c r="G48" s="162"/>
      <c r="H48" s="74"/>
      <c r="I48" s="25">
        <v>53599.65</v>
      </c>
      <c r="J48" s="25">
        <v>0</v>
      </c>
    </row>
    <row r="49" spans="1:10" ht="24">
      <c r="A49" s="324" t="s">
        <v>193</v>
      </c>
      <c r="B49" s="323" t="s">
        <v>212</v>
      </c>
      <c r="C49" s="323" t="s">
        <v>192</v>
      </c>
      <c r="D49" s="24" t="s">
        <v>320</v>
      </c>
      <c r="E49" s="16" t="s">
        <v>8</v>
      </c>
      <c r="F49" s="162"/>
      <c r="G49" s="162"/>
      <c r="H49" s="74"/>
      <c r="I49" s="25">
        <v>58544.62</v>
      </c>
      <c r="J49" s="25">
        <v>0</v>
      </c>
    </row>
    <row r="50" spans="1:10" ht="24">
      <c r="A50" s="324" t="s">
        <v>193</v>
      </c>
      <c r="B50" s="323" t="s">
        <v>213</v>
      </c>
      <c r="C50" s="323" t="s">
        <v>192</v>
      </c>
      <c r="D50" s="24" t="s">
        <v>321</v>
      </c>
      <c r="E50" s="16" t="s">
        <v>8</v>
      </c>
      <c r="F50" s="162"/>
      <c r="G50" s="162"/>
      <c r="H50" s="74"/>
      <c r="I50" s="25">
        <v>73999</v>
      </c>
      <c r="J50" s="25">
        <v>0</v>
      </c>
    </row>
    <row r="51" spans="1:10" ht="24">
      <c r="A51" s="324" t="s">
        <v>193</v>
      </c>
      <c r="B51" s="323" t="s">
        <v>214</v>
      </c>
      <c r="C51" s="323" t="s">
        <v>192</v>
      </c>
      <c r="D51" s="24" t="s">
        <v>321</v>
      </c>
      <c r="E51" s="16" t="s">
        <v>8</v>
      </c>
      <c r="F51" s="162"/>
      <c r="G51" s="162"/>
      <c r="H51" s="74"/>
      <c r="I51" s="25">
        <v>74000</v>
      </c>
      <c r="J51" s="25">
        <v>0</v>
      </c>
    </row>
    <row r="52" spans="1:10" ht="24">
      <c r="A52" s="324" t="s">
        <v>193</v>
      </c>
      <c r="B52" s="323" t="s">
        <v>215</v>
      </c>
      <c r="C52" s="323" t="s">
        <v>192</v>
      </c>
      <c r="D52" s="24" t="s">
        <v>321</v>
      </c>
      <c r="E52" s="16" t="s">
        <v>8</v>
      </c>
      <c r="F52" s="162"/>
      <c r="G52" s="162"/>
      <c r="H52" s="74"/>
      <c r="I52" s="25">
        <v>55000</v>
      </c>
      <c r="J52" s="25">
        <v>0</v>
      </c>
    </row>
    <row r="53" spans="1:10" ht="24">
      <c r="A53" s="324" t="s">
        <v>193</v>
      </c>
      <c r="B53" s="323" t="s">
        <v>216</v>
      </c>
      <c r="C53" s="323" t="s">
        <v>192</v>
      </c>
      <c r="D53" s="24" t="s">
        <v>322</v>
      </c>
      <c r="E53" s="16" t="s">
        <v>8</v>
      </c>
      <c r="F53" s="162"/>
      <c r="G53" s="162"/>
      <c r="H53" s="74"/>
      <c r="I53" s="25">
        <v>76983</v>
      </c>
      <c r="J53" s="25">
        <v>0</v>
      </c>
    </row>
    <row r="54" spans="1:10" ht="24">
      <c r="A54" s="324" t="s">
        <v>193</v>
      </c>
      <c r="B54" s="323" t="s">
        <v>217</v>
      </c>
      <c r="C54" s="323" t="s">
        <v>192</v>
      </c>
      <c r="D54" s="24" t="s">
        <v>323</v>
      </c>
      <c r="E54" s="16" t="s">
        <v>8</v>
      </c>
      <c r="F54" s="162"/>
      <c r="G54" s="162"/>
      <c r="H54" s="74"/>
      <c r="I54" s="25">
        <v>61200</v>
      </c>
      <c r="J54" s="25">
        <v>0</v>
      </c>
    </row>
    <row r="55" spans="1:10" ht="27.75" customHeight="1">
      <c r="A55" s="324" t="s">
        <v>193</v>
      </c>
      <c r="B55" s="323" t="s">
        <v>218</v>
      </c>
      <c r="C55" s="323" t="s">
        <v>192</v>
      </c>
      <c r="D55" s="24" t="s">
        <v>324</v>
      </c>
      <c r="E55" s="16" t="s">
        <v>8</v>
      </c>
      <c r="F55" s="162"/>
      <c r="G55" s="162"/>
      <c r="H55" s="74"/>
      <c r="I55" s="25">
        <v>60000</v>
      </c>
      <c r="J55" s="25">
        <v>0</v>
      </c>
    </row>
    <row r="56" spans="1:10" ht="24">
      <c r="A56" s="324" t="s">
        <v>193</v>
      </c>
      <c r="B56" s="323" t="s">
        <v>219</v>
      </c>
      <c r="C56" s="323" t="s">
        <v>192</v>
      </c>
      <c r="D56" s="24" t="s">
        <v>325</v>
      </c>
      <c r="E56" s="16" t="s">
        <v>8</v>
      </c>
      <c r="F56" s="162"/>
      <c r="G56" s="162"/>
      <c r="H56" s="74"/>
      <c r="I56" s="25">
        <v>68400</v>
      </c>
      <c r="J56" s="25">
        <v>0</v>
      </c>
    </row>
    <row r="57" spans="1:10" ht="24">
      <c r="A57" s="324" t="s">
        <v>193</v>
      </c>
      <c r="B57" s="323" t="s">
        <v>220</v>
      </c>
      <c r="C57" s="323" t="s">
        <v>192</v>
      </c>
      <c r="D57" s="24" t="s">
        <v>326</v>
      </c>
      <c r="E57" s="16" t="s">
        <v>8</v>
      </c>
      <c r="F57" s="162"/>
      <c r="G57" s="162"/>
      <c r="H57" s="74"/>
      <c r="I57" s="25">
        <v>98000</v>
      </c>
      <c r="J57" s="25">
        <v>0</v>
      </c>
    </row>
    <row r="58" spans="1:10" ht="24">
      <c r="A58" s="324" t="s">
        <v>193</v>
      </c>
      <c r="B58" s="323" t="s">
        <v>221</v>
      </c>
      <c r="C58" s="323" t="s">
        <v>192</v>
      </c>
      <c r="D58" s="24" t="s">
        <v>327</v>
      </c>
      <c r="E58" s="16" t="s">
        <v>8</v>
      </c>
      <c r="F58" s="162"/>
      <c r="G58" s="162"/>
      <c r="H58" s="74"/>
      <c r="I58" s="25">
        <v>671750</v>
      </c>
      <c r="J58" s="25">
        <v>159940.72</v>
      </c>
    </row>
    <row r="59" spans="1:10" ht="24">
      <c r="A59" s="324" t="s">
        <v>193</v>
      </c>
      <c r="B59" s="323" t="s">
        <v>222</v>
      </c>
      <c r="C59" s="323" t="s">
        <v>192</v>
      </c>
      <c r="D59" s="24" t="s">
        <v>328</v>
      </c>
      <c r="E59" s="16" t="s">
        <v>8</v>
      </c>
      <c r="F59" s="162"/>
      <c r="G59" s="162"/>
      <c r="H59" s="74"/>
      <c r="I59" s="25">
        <v>68000</v>
      </c>
      <c r="J59" s="25">
        <v>0</v>
      </c>
    </row>
    <row r="60" spans="1:10" ht="48">
      <c r="A60" s="324" t="s">
        <v>193</v>
      </c>
      <c r="B60" s="323" t="s">
        <v>223</v>
      </c>
      <c r="C60" s="323" t="s">
        <v>192</v>
      </c>
      <c r="D60" s="24" t="s">
        <v>329</v>
      </c>
      <c r="E60" s="16" t="s">
        <v>8</v>
      </c>
      <c r="F60" s="162"/>
      <c r="G60" s="162"/>
      <c r="H60" s="74"/>
      <c r="I60" s="25">
        <v>66528</v>
      </c>
      <c r="J60" s="25">
        <v>0</v>
      </c>
    </row>
    <row r="61" spans="1:10" ht="24">
      <c r="A61" s="324" t="s">
        <v>193</v>
      </c>
      <c r="B61" s="323" t="s">
        <v>224</v>
      </c>
      <c r="C61" s="323" t="s">
        <v>192</v>
      </c>
      <c r="D61" s="24" t="s">
        <v>330</v>
      </c>
      <c r="E61" s="16" t="s">
        <v>8</v>
      </c>
      <c r="F61" s="162"/>
      <c r="G61" s="162"/>
      <c r="H61" s="74"/>
      <c r="I61" s="25">
        <v>158400</v>
      </c>
      <c r="J61" s="25">
        <v>64114.5</v>
      </c>
    </row>
    <row r="62" spans="1:10" ht="24">
      <c r="A62" s="324" t="s">
        <v>193</v>
      </c>
      <c r="B62" s="323" t="s">
        <v>225</v>
      </c>
      <c r="C62" s="323" t="s">
        <v>192</v>
      </c>
      <c r="D62" s="24" t="s">
        <v>330</v>
      </c>
      <c r="E62" s="16" t="s">
        <v>8</v>
      </c>
      <c r="F62" s="162"/>
      <c r="G62" s="162"/>
      <c r="H62" s="74"/>
      <c r="I62" s="25">
        <v>158400</v>
      </c>
      <c r="J62" s="25">
        <v>64114.5</v>
      </c>
    </row>
    <row r="63" spans="1:10" ht="24">
      <c r="A63" s="324" t="s">
        <v>193</v>
      </c>
      <c r="B63" s="323" t="s">
        <v>226</v>
      </c>
      <c r="C63" s="323" t="s">
        <v>192</v>
      </c>
      <c r="D63" s="24" t="s">
        <v>330</v>
      </c>
      <c r="E63" s="16" t="s">
        <v>8</v>
      </c>
      <c r="F63" s="162"/>
      <c r="G63" s="162"/>
      <c r="H63" s="74"/>
      <c r="I63" s="25">
        <v>158400</v>
      </c>
      <c r="J63" s="25">
        <v>64004.5</v>
      </c>
    </row>
    <row r="64" spans="1:10" ht="24">
      <c r="A64" s="324" t="s">
        <v>193</v>
      </c>
      <c r="B64" s="323" t="s">
        <v>227</v>
      </c>
      <c r="C64" s="323" t="s">
        <v>192</v>
      </c>
      <c r="D64" s="24" t="s">
        <v>331</v>
      </c>
      <c r="E64" s="16" t="s">
        <v>8</v>
      </c>
      <c r="F64" s="162"/>
      <c r="G64" s="162"/>
      <c r="H64" s="74"/>
      <c r="I64" s="25">
        <v>64749</v>
      </c>
      <c r="J64" s="25">
        <v>12949.8</v>
      </c>
    </row>
    <row r="65" spans="1:10" ht="24">
      <c r="A65" s="324" t="s">
        <v>193</v>
      </c>
      <c r="B65" s="323" t="s">
        <v>228</v>
      </c>
      <c r="C65" s="323" t="s">
        <v>192</v>
      </c>
      <c r="D65" s="24" t="s">
        <v>332</v>
      </c>
      <c r="E65" s="16" t="s">
        <v>8</v>
      </c>
      <c r="F65" s="162"/>
      <c r="G65" s="162"/>
      <c r="H65" s="74"/>
      <c r="I65" s="25">
        <v>83650</v>
      </c>
      <c r="J65" s="25">
        <v>0</v>
      </c>
    </row>
    <row r="66" spans="1:10" ht="24">
      <c r="A66" s="324" t="s">
        <v>193</v>
      </c>
      <c r="B66" s="323" t="s">
        <v>229</v>
      </c>
      <c r="C66" s="323" t="s">
        <v>192</v>
      </c>
      <c r="D66" s="267" t="s">
        <v>331</v>
      </c>
      <c r="E66" s="16" t="s">
        <v>8</v>
      </c>
      <c r="F66" s="166"/>
      <c r="G66" s="166"/>
      <c r="H66" s="75"/>
      <c r="I66" s="111">
        <v>70000</v>
      </c>
      <c r="J66" s="111">
        <v>13999.84</v>
      </c>
    </row>
    <row r="67" spans="1:10" ht="24">
      <c r="A67" s="324" t="s">
        <v>193</v>
      </c>
      <c r="B67" s="323" t="s">
        <v>230</v>
      </c>
      <c r="C67" s="323" t="s">
        <v>192</v>
      </c>
      <c r="D67" s="24" t="s">
        <v>454</v>
      </c>
      <c r="E67" s="16" t="s">
        <v>8</v>
      </c>
      <c r="F67" s="162"/>
      <c r="G67" s="162"/>
      <c r="H67" s="74"/>
      <c r="I67" s="25">
        <v>160000</v>
      </c>
      <c r="J67" s="25">
        <v>112000.12</v>
      </c>
    </row>
    <row r="68" spans="1:10" ht="24">
      <c r="A68" s="323" t="s">
        <v>193</v>
      </c>
      <c r="B68" s="323" t="s">
        <v>231</v>
      </c>
      <c r="C68" s="323" t="s">
        <v>192</v>
      </c>
      <c r="D68" s="24" t="s">
        <v>454</v>
      </c>
      <c r="E68" s="24" t="s">
        <v>8</v>
      </c>
      <c r="F68" s="162"/>
      <c r="G68" s="162"/>
      <c r="H68" s="74"/>
      <c r="I68" s="25">
        <v>160000</v>
      </c>
      <c r="J68" s="25">
        <v>112000.12</v>
      </c>
    </row>
    <row r="69" spans="1:10" ht="24">
      <c r="A69" s="323" t="s">
        <v>193</v>
      </c>
      <c r="B69" s="323" t="s">
        <v>232</v>
      </c>
      <c r="C69" s="323" t="s">
        <v>192</v>
      </c>
      <c r="D69" s="24" t="s">
        <v>454</v>
      </c>
      <c r="E69" s="24" t="s">
        <v>8</v>
      </c>
      <c r="F69" s="162"/>
      <c r="G69" s="162"/>
      <c r="H69" s="74"/>
      <c r="I69" s="25">
        <v>160000</v>
      </c>
      <c r="J69" s="25">
        <v>112000.79</v>
      </c>
    </row>
    <row r="70" spans="1:10" ht="24">
      <c r="A70" s="324" t="s">
        <v>193</v>
      </c>
      <c r="B70" s="323" t="s">
        <v>233</v>
      </c>
      <c r="C70" s="324" t="s">
        <v>192</v>
      </c>
      <c r="D70" s="283" t="s">
        <v>460</v>
      </c>
      <c r="E70" s="103" t="s">
        <v>8</v>
      </c>
      <c r="F70" s="172"/>
      <c r="G70" s="172"/>
      <c r="H70" s="53"/>
      <c r="I70" s="133">
        <v>57860</v>
      </c>
      <c r="J70" s="133">
        <v>29618.79</v>
      </c>
    </row>
    <row r="71" spans="1:10" ht="36.75" thickBot="1">
      <c r="A71" s="324" t="s">
        <v>193</v>
      </c>
      <c r="B71" s="323" t="s">
        <v>234</v>
      </c>
      <c r="C71" s="324" t="s">
        <v>192</v>
      </c>
      <c r="D71" s="335" t="s">
        <v>475</v>
      </c>
      <c r="E71" s="16" t="s">
        <v>476</v>
      </c>
      <c r="F71" s="162"/>
      <c r="G71" s="162"/>
      <c r="H71" s="74"/>
      <c r="I71" s="25">
        <v>80000</v>
      </c>
      <c r="J71" s="25">
        <v>55333.21</v>
      </c>
    </row>
    <row r="72" spans="1:10" ht="36">
      <c r="A72" s="324" t="s">
        <v>193</v>
      </c>
      <c r="B72" s="323" t="s">
        <v>235</v>
      </c>
      <c r="C72" s="324" t="s">
        <v>192</v>
      </c>
      <c r="D72" s="89" t="s">
        <v>474</v>
      </c>
      <c r="E72" s="16" t="s">
        <v>8</v>
      </c>
      <c r="F72" s="162"/>
      <c r="G72" s="162"/>
      <c r="H72" s="74"/>
      <c r="I72" s="25">
        <v>97991</v>
      </c>
      <c r="J72" s="25">
        <v>68593.759999999995</v>
      </c>
    </row>
    <row r="73" spans="1:10" ht="36">
      <c r="A73" s="324" t="s">
        <v>193</v>
      </c>
      <c r="B73" s="323" t="s">
        <v>236</v>
      </c>
      <c r="C73" s="324" t="s">
        <v>192</v>
      </c>
      <c r="D73" s="117" t="s">
        <v>474</v>
      </c>
      <c r="E73" s="16" t="s">
        <v>8</v>
      </c>
      <c r="F73" s="166"/>
      <c r="G73" s="166"/>
      <c r="H73" s="75"/>
      <c r="I73" s="111">
        <v>97991</v>
      </c>
      <c r="J73" s="111">
        <v>68593.759999999995</v>
      </c>
    </row>
    <row r="74" spans="1:10" ht="22.15" customHeight="1">
      <c r="A74" s="323" t="s">
        <v>193</v>
      </c>
      <c r="B74" s="323" t="s">
        <v>237</v>
      </c>
      <c r="C74" s="354" t="s">
        <v>192</v>
      </c>
      <c r="D74" s="334" t="s">
        <v>477</v>
      </c>
      <c r="E74" s="24" t="s">
        <v>8</v>
      </c>
      <c r="F74" s="336"/>
      <c r="G74" s="336"/>
      <c r="H74" s="336"/>
      <c r="I74" s="337">
        <v>89200</v>
      </c>
      <c r="J74" s="337">
        <v>0</v>
      </c>
    </row>
    <row r="75" spans="1:10" ht="22.15" customHeight="1">
      <c r="A75" s="323" t="s">
        <v>193</v>
      </c>
      <c r="B75" s="323" t="s">
        <v>238</v>
      </c>
      <c r="C75" s="325" t="s">
        <v>192</v>
      </c>
      <c r="D75" s="338" t="s">
        <v>583</v>
      </c>
      <c r="E75" s="117" t="s">
        <v>8</v>
      </c>
      <c r="F75" s="339"/>
      <c r="G75" s="339"/>
      <c r="H75" s="339"/>
      <c r="I75" s="340">
        <v>805999.7</v>
      </c>
      <c r="J75" s="341">
        <v>44777.78</v>
      </c>
    </row>
    <row r="76" spans="1:10" ht="22.15" customHeight="1">
      <c r="A76" s="323" t="s">
        <v>193</v>
      </c>
      <c r="B76" s="323" t="s">
        <v>239</v>
      </c>
      <c r="C76" s="356" t="s">
        <v>192</v>
      </c>
      <c r="D76" s="472" t="s">
        <v>584</v>
      </c>
      <c r="E76" s="117" t="s">
        <v>8</v>
      </c>
      <c r="F76" s="502"/>
      <c r="G76" s="502"/>
      <c r="H76" s="502"/>
      <c r="I76" s="341">
        <v>59490</v>
      </c>
      <c r="J76" s="341">
        <v>32719.5</v>
      </c>
    </row>
    <row r="77" spans="1:10" ht="22.15" customHeight="1">
      <c r="A77" s="323" t="s">
        <v>193</v>
      </c>
      <c r="B77" s="323" t="s">
        <v>690</v>
      </c>
      <c r="C77" s="356" t="s">
        <v>192</v>
      </c>
      <c r="D77" s="472" t="s">
        <v>696</v>
      </c>
      <c r="E77" s="117" t="s">
        <v>8</v>
      </c>
      <c r="F77" s="502"/>
      <c r="G77" s="502"/>
      <c r="H77" s="502"/>
      <c r="I77" s="341">
        <v>54450</v>
      </c>
      <c r="J77" s="341">
        <v>0</v>
      </c>
    </row>
    <row r="78" spans="1:10" ht="22.15" customHeight="1">
      <c r="A78" s="323" t="s">
        <v>193</v>
      </c>
      <c r="B78" s="323" t="s">
        <v>691</v>
      </c>
      <c r="C78" s="356" t="s">
        <v>192</v>
      </c>
      <c r="D78" s="472" t="s">
        <v>697</v>
      </c>
      <c r="E78" s="117" t="s">
        <v>8</v>
      </c>
      <c r="F78" s="502"/>
      <c r="G78" s="502"/>
      <c r="H78" s="502"/>
      <c r="I78" s="341">
        <v>200295</v>
      </c>
      <c r="J78" s="341">
        <v>0</v>
      </c>
    </row>
    <row r="79" spans="1:10" ht="34.15" customHeight="1">
      <c r="A79" s="323" t="s">
        <v>193</v>
      </c>
      <c r="B79" s="323" t="s">
        <v>692</v>
      </c>
      <c r="C79" s="358" t="s">
        <v>192</v>
      </c>
      <c r="D79" s="498" t="s">
        <v>454</v>
      </c>
      <c r="E79" s="117" t="s">
        <v>8</v>
      </c>
      <c r="F79" s="343"/>
      <c r="G79" s="343"/>
      <c r="H79" s="344"/>
      <c r="I79" s="345">
        <v>160000</v>
      </c>
      <c r="J79" s="345">
        <v>112156.96</v>
      </c>
    </row>
    <row r="80" spans="1:10" ht="22.15" customHeight="1">
      <c r="A80" s="323" t="s">
        <v>193</v>
      </c>
      <c r="B80" s="323" t="s">
        <v>693</v>
      </c>
      <c r="C80" s="358" t="s">
        <v>192</v>
      </c>
      <c r="D80" s="498" t="s">
        <v>356</v>
      </c>
      <c r="E80" s="117" t="s">
        <v>8</v>
      </c>
      <c r="F80" s="343"/>
      <c r="G80" s="494"/>
      <c r="H80" s="344"/>
      <c r="I80" s="345">
        <v>59304</v>
      </c>
      <c r="J80" s="345">
        <v>27675.200000000001</v>
      </c>
    </row>
    <row r="81" spans="1:11" ht="22.15" customHeight="1">
      <c r="A81" s="323" t="s">
        <v>193</v>
      </c>
      <c r="B81" s="323" t="s">
        <v>694</v>
      </c>
      <c r="C81" s="358" t="s">
        <v>192</v>
      </c>
      <c r="D81" s="498" t="s">
        <v>58</v>
      </c>
      <c r="E81" s="117" t="s">
        <v>8</v>
      </c>
      <c r="F81" s="343"/>
      <c r="G81" s="343"/>
      <c r="H81" s="344"/>
      <c r="I81" s="345">
        <v>933333.33</v>
      </c>
      <c r="J81" s="345">
        <v>0</v>
      </c>
    </row>
    <row r="82" spans="1:11" ht="22.15" customHeight="1">
      <c r="A82" s="323" t="s">
        <v>193</v>
      </c>
      <c r="B82" s="323" t="s">
        <v>707</v>
      </c>
      <c r="C82" s="412" t="s">
        <v>192</v>
      </c>
      <c r="D82" s="503" t="s">
        <v>470</v>
      </c>
      <c r="E82" s="117" t="s">
        <v>8</v>
      </c>
      <c r="F82" s="504"/>
      <c r="G82" s="504"/>
      <c r="H82" s="505"/>
      <c r="I82" s="506">
        <v>60000</v>
      </c>
      <c r="J82" s="506">
        <v>19000</v>
      </c>
      <c r="K82" s="466"/>
    </row>
    <row r="83" spans="1:11" ht="22.15" customHeight="1" thickBot="1">
      <c r="A83" s="346" t="s">
        <v>193</v>
      </c>
      <c r="B83" s="323" t="s">
        <v>695</v>
      </c>
      <c r="C83" s="411" t="s">
        <v>192</v>
      </c>
      <c r="D83" s="500" t="s">
        <v>455</v>
      </c>
      <c r="E83" s="98" t="s">
        <v>8</v>
      </c>
      <c r="F83" s="530"/>
      <c r="G83" s="530"/>
      <c r="H83" s="531"/>
      <c r="I83" s="371">
        <v>480277.49</v>
      </c>
      <c r="J83" s="371">
        <v>328189.71000000002</v>
      </c>
      <c r="K83" s="466"/>
    </row>
    <row r="84" spans="1:11" ht="58.5" customHeight="1" thickBot="1">
      <c r="A84" s="397" t="s">
        <v>194</v>
      </c>
      <c r="B84" s="585" t="s">
        <v>554</v>
      </c>
      <c r="C84" s="586"/>
      <c r="D84" s="170" t="s">
        <v>258</v>
      </c>
      <c r="E84" s="146" t="s">
        <v>35</v>
      </c>
      <c r="F84" s="147" t="s">
        <v>291</v>
      </c>
      <c r="G84" s="131" t="s">
        <v>292</v>
      </c>
      <c r="H84" s="208">
        <v>37544</v>
      </c>
      <c r="I84" s="537">
        <v>6429167.6399999997</v>
      </c>
      <c r="J84" s="538">
        <v>1765234.43</v>
      </c>
    </row>
    <row r="85" spans="1:11" ht="24">
      <c r="A85" s="317"/>
      <c r="B85" s="317"/>
      <c r="C85" s="317"/>
      <c r="D85" s="46" t="s">
        <v>36</v>
      </c>
      <c r="E85" s="141"/>
      <c r="F85" s="167"/>
      <c r="G85" s="172"/>
      <c r="H85" s="53"/>
      <c r="I85" s="87"/>
      <c r="J85" s="145"/>
    </row>
    <row r="86" spans="1:11" ht="24">
      <c r="A86" s="324" t="s">
        <v>194</v>
      </c>
      <c r="B86" s="324" t="s">
        <v>190</v>
      </c>
      <c r="C86" s="324" t="s">
        <v>192</v>
      </c>
      <c r="D86" s="8" t="s">
        <v>37</v>
      </c>
      <c r="E86" s="44" t="s">
        <v>35</v>
      </c>
      <c r="F86" s="162"/>
      <c r="G86" s="166"/>
      <c r="H86" s="75"/>
      <c r="I86" s="9">
        <v>76528.320000000007</v>
      </c>
      <c r="J86" s="13">
        <v>0</v>
      </c>
    </row>
    <row r="87" spans="1:11" ht="24">
      <c r="A87" s="324" t="s">
        <v>194</v>
      </c>
      <c r="B87" s="324" t="s">
        <v>191</v>
      </c>
      <c r="C87" s="324" t="s">
        <v>192</v>
      </c>
      <c r="D87" s="8" t="s">
        <v>37</v>
      </c>
      <c r="E87" s="44" t="s">
        <v>35</v>
      </c>
      <c r="F87" s="162"/>
      <c r="G87" s="166"/>
      <c r="H87" s="75"/>
      <c r="I87" s="9">
        <v>76530.080000000002</v>
      </c>
      <c r="J87" s="13">
        <v>0</v>
      </c>
    </row>
    <row r="88" spans="1:11" ht="24">
      <c r="A88" s="324" t="s">
        <v>194</v>
      </c>
      <c r="B88" s="324" t="s">
        <v>193</v>
      </c>
      <c r="C88" s="324" t="s">
        <v>192</v>
      </c>
      <c r="D88" s="8" t="s">
        <v>37</v>
      </c>
      <c r="E88" s="44" t="s">
        <v>35</v>
      </c>
      <c r="F88" s="162"/>
      <c r="G88" s="166"/>
      <c r="H88" s="75"/>
      <c r="I88" s="9">
        <v>76530.080000000002</v>
      </c>
      <c r="J88" s="13">
        <v>0</v>
      </c>
    </row>
    <row r="89" spans="1:11" ht="45">
      <c r="A89" s="324" t="s">
        <v>194</v>
      </c>
      <c r="B89" s="324" t="s">
        <v>192</v>
      </c>
      <c r="C89" s="323" t="s">
        <v>190</v>
      </c>
      <c r="D89" s="173" t="s">
        <v>38</v>
      </c>
      <c r="E89" s="38" t="s">
        <v>35</v>
      </c>
      <c r="F89" s="168" t="s">
        <v>160</v>
      </c>
      <c r="G89" s="169" t="s">
        <v>240</v>
      </c>
      <c r="H89" s="174">
        <v>40564</v>
      </c>
      <c r="I89" s="9">
        <v>4084342.24</v>
      </c>
      <c r="J89" s="13">
        <v>1745213.23</v>
      </c>
    </row>
    <row r="90" spans="1:11" ht="45">
      <c r="A90" s="324" t="s">
        <v>194</v>
      </c>
      <c r="B90" s="324" t="s">
        <v>192</v>
      </c>
      <c r="C90" s="324" t="s">
        <v>191</v>
      </c>
      <c r="D90" s="8" t="s">
        <v>30</v>
      </c>
      <c r="E90" s="44" t="s">
        <v>35</v>
      </c>
      <c r="F90" s="168" t="s">
        <v>161</v>
      </c>
      <c r="G90" s="169" t="s">
        <v>240</v>
      </c>
      <c r="H90" s="174">
        <v>40564</v>
      </c>
      <c r="I90" s="9">
        <v>831686.24</v>
      </c>
      <c r="J90" s="13">
        <v>0</v>
      </c>
    </row>
    <row r="91" spans="1:11" ht="45">
      <c r="A91" s="324" t="s">
        <v>194</v>
      </c>
      <c r="B91" s="324" t="s">
        <v>194</v>
      </c>
      <c r="C91" s="324" t="s">
        <v>192</v>
      </c>
      <c r="D91" s="8" t="s">
        <v>39</v>
      </c>
      <c r="E91" s="44" t="s">
        <v>35</v>
      </c>
      <c r="F91" s="162"/>
      <c r="G91" s="169" t="s">
        <v>240</v>
      </c>
      <c r="H91" s="75"/>
      <c r="I91" s="9">
        <v>20720.48</v>
      </c>
      <c r="J91" s="13">
        <v>0</v>
      </c>
    </row>
    <row r="92" spans="1:11" ht="24">
      <c r="A92" s="324" t="s">
        <v>194</v>
      </c>
      <c r="B92" s="324" t="s">
        <v>195</v>
      </c>
      <c r="C92" s="324" t="s">
        <v>192</v>
      </c>
      <c r="D92" s="8" t="s">
        <v>12</v>
      </c>
      <c r="E92" s="44" t="s">
        <v>35</v>
      </c>
      <c r="F92" s="162"/>
      <c r="G92" s="166"/>
      <c r="H92" s="75"/>
      <c r="I92" s="9">
        <v>58083.519999999997</v>
      </c>
      <c r="J92" s="13">
        <v>0</v>
      </c>
    </row>
    <row r="93" spans="1:11" ht="24">
      <c r="A93" s="324" t="s">
        <v>194</v>
      </c>
      <c r="B93" s="324" t="s">
        <v>196</v>
      </c>
      <c r="C93" s="356" t="s">
        <v>192</v>
      </c>
      <c r="D93" s="8" t="s">
        <v>40</v>
      </c>
      <c r="E93" s="44" t="s">
        <v>35</v>
      </c>
      <c r="F93" s="162"/>
      <c r="G93" s="166"/>
      <c r="H93" s="75"/>
      <c r="I93" s="9">
        <v>103345.44</v>
      </c>
      <c r="J93" s="13">
        <v>0</v>
      </c>
    </row>
    <row r="94" spans="1:11" ht="24">
      <c r="A94" s="324" t="s">
        <v>194</v>
      </c>
      <c r="B94" s="324" t="s">
        <v>197</v>
      </c>
      <c r="C94" s="324" t="s">
        <v>192</v>
      </c>
      <c r="D94" s="8" t="s">
        <v>13</v>
      </c>
      <c r="E94" s="44" t="s">
        <v>35</v>
      </c>
      <c r="F94" s="162"/>
      <c r="G94" s="166"/>
      <c r="H94" s="75"/>
      <c r="I94" s="9">
        <v>49322.239999999998</v>
      </c>
      <c r="J94" s="13">
        <v>0</v>
      </c>
    </row>
    <row r="95" spans="1:11" ht="24">
      <c r="A95" s="324" t="s">
        <v>194</v>
      </c>
      <c r="B95" s="324" t="s">
        <v>198</v>
      </c>
      <c r="C95" s="324" t="s">
        <v>192</v>
      </c>
      <c r="D95" s="16" t="s">
        <v>41</v>
      </c>
      <c r="E95" s="29" t="s">
        <v>35</v>
      </c>
      <c r="F95" s="166"/>
      <c r="G95" s="166"/>
      <c r="H95" s="75"/>
      <c r="I95" s="22">
        <v>40995.68</v>
      </c>
      <c r="J95" s="13">
        <v>0</v>
      </c>
    </row>
    <row r="96" spans="1:11" ht="24">
      <c r="A96" s="324" t="s">
        <v>194</v>
      </c>
      <c r="B96" s="324" t="s">
        <v>199</v>
      </c>
      <c r="C96" s="324" t="s">
        <v>192</v>
      </c>
      <c r="D96" s="117" t="s">
        <v>42</v>
      </c>
      <c r="E96" s="117" t="s">
        <v>35</v>
      </c>
      <c r="F96" s="166"/>
      <c r="G96" s="166"/>
      <c r="H96" s="75"/>
      <c r="I96" s="111">
        <v>18119.2</v>
      </c>
      <c r="J96" s="389">
        <v>0</v>
      </c>
    </row>
    <row r="97" spans="1:10" ht="24">
      <c r="A97" s="323" t="s">
        <v>194</v>
      </c>
      <c r="B97" s="324" t="s">
        <v>200</v>
      </c>
      <c r="C97" s="323" t="s">
        <v>192</v>
      </c>
      <c r="D97" s="24" t="s">
        <v>43</v>
      </c>
      <c r="E97" s="24" t="s">
        <v>44</v>
      </c>
      <c r="F97" s="162"/>
      <c r="G97" s="162"/>
      <c r="H97" s="74"/>
      <c r="I97" s="25">
        <v>76665.600000000006</v>
      </c>
      <c r="J97" s="25">
        <v>19737.169999999998</v>
      </c>
    </row>
    <row r="98" spans="1:10" ht="24">
      <c r="A98" s="317" t="s">
        <v>194</v>
      </c>
      <c r="B98" s="324" t="s">
        <v>201</v>
      </c>
      <c r="C98" s="325" t="s">
        <v>192</v>
      </c>
      <c r="D98" s="17" t="s">
        <v>45</v>
      </c>
      <c r="E98" s="52" t="s">
        <v>35</v>
      </c>
      <c r="F98" s="167"/>
      <c r="G98" s="172"/>
      <c r="H98" s="53"/>
      <c r="I98" s="30">
        <v>71737.600000000006</v>
      </c>
      <c r="J98" s="31">
        <v>0</v>
      </c>
    </row>
    <row r="99" spans="1:10" ht="24">
      <c r="A99" s="324" t="s">
        <v>194</v>
      </c>
      <c r="B99" s="324" t="s">
        <v>202</v>
      </c>
      <c r="C99" s="324" t="s">
        <v>192</v>
      </c>
      <c r="D99" s="8" t="s">
        <v>46</v>
      </c>
      <c r="E99" s="44" t="s">
        <v>35</v>
      </c>
      <c r="F99" s="162"/>
      <c r="G99" s="166"/>
      <c r="H99" s="75"/>
      <c r="I99" s="9">
        <v>123238.23</v>
      </c>
      <c r="J99" s="13">
        <v>0</v>
      </c>
    </row>
    <row r="100" spans="1:10" ht="24">
      <c r="A100" s="324" t="s">
        <v>194</v>
      </c>
      <c r="B100" s="324" t="s">
        <v>203</v>
      </c>
      <c r="C100" s="324" t="s">
        <v>192</v>
      </c>
      <c r="D100" s="16" t="s">
        <v>350</v>
      </c>
      <c r="E100" s="44" t="s">
        <v>35</v>
      </c>
      <c r="F100" s="166"/>
      <c r="G100" s="166"/>
      <c r="H100" s="138"/>
      <c r="I100" s="22">
        <v>70000</v>
      </c>
      <c r="J100" s="23">
        <v>0</v>
      </c>
    </row>
    <row r="101" spans="1:10" ht="24.75" thickBot="1">
      <c r="A101" s="346" t="s">
        <v>194</v>
      </c>
      <c r="B101" s="324" t="s">
        <v>206</v>
      </c>
      <c r="C101" s="346" t="s">
        <v>192</v>
      </c>
      <c r="D101" s="95" t="s">
        <v>47</v>
      </c>
      <c r="E101" s="96" t="s">
        <v>35</v>
      </c>
      <c r="F101" s="163"/>
      <c r="G101" s="163"/>
      <c r="H101" s="97"/>
      <c r="I101" s="93">
        <v>52889.1</v>
      </c>
      <c r="J101" s="94">
        <v>0</v>
      </c>
    </row>
    <row r="102" spans="1:10" ht="58.15" customHeight="1" thickBot="1">
      <c r="A102" s="399" t="s">
        <v>195</v>
      </c>
      <c r="B102" s="573" t="s">
        <v>271</v>
      </c>
      <c r="C102" s="574"/>
      <c r="D102" s="175" t="s">
        <v>259</v>
      </c>
      <c r="E102" s="143" t="s">
        <v>48</v>
      </c>
      <c r="F102" s="144" t="s">
        <v>293</v>
      </c>
      <c r="G102" s="122" t="s">
        <v>294</v>
      </c>
      <c r="H102" s="209">
        <v>37543</v>
      </c>
      <c r="I102" s="276">
        <v>1928277.37</v>
      </c>
      <c r="J102" s="277">
        <v>102949.75999999999</v>
      </c>
    </row>
    <row r="103" spans="1:10" ht="24">
      <c r="A103" s="353"/>
      <c r="B103" s="353"/>
      <c r="C103" s="353"/>
      <c r="D103" s="148" t="s">
        <v>553</v>
      </c>
      <c r="E103" s="149"/>
      <c r="F103" s="167"/>
      <c r="G103" s="167"/>
      <c r="H103" s="77"/>
      <c r="I103" s="150"/>
      <c r="J103" s="151"/>
    </row>
    <row r="104" spans="1:10" ht="45">
      <c r="A104" s="317" t="s">
        <v>195</v>
      </c>
      <c r="B104" s="317" t="s">
        <v>190</v>
      </c>
      <c r="C104" s="317" t="s">
        <v>192</v>
      </c>
      <c r="D104" s="17" t="s">
        <v>37</v>
      </c>
      <c r="E104" s="17" t="s">
        <v>48</v>
      </c>
      <c r="F104" s="172"/>
      <c r="G104" s="176" t="s">
        <v>240</v>
      </c>
      <c r="H104" s="53"/>
      <c r="I104" s="30">
        <v>39948.480000000003</v>
      </c>
      <c r="J104" s="31">
        <v>0</v>
      </c>
    </row>
    <row r="105" spans="1:10" ht="45">
      <c r="A105" s="324" t="s">
        <v>195</v>
      </c>
      <c r="B105" s="324" t="s">
        <v>191</v>
      </c>
      <c r="C105" s="324" t="s">
        <v>192</v>
      </c>
      <c r="D105" s="8" t="s">
        <v>37</v>
      </c>
      <c r="E105" s="8" t="s">
        <v>48</v>
      </c>
      <c r="F105" s="166"/>
      <c r="G105" s="169" t="s">
        <v>240</v>
      </c>
      <c r="H105" s="75"/>
      <c r="I105" s="9">
        <v>39948.480000000003</v>
      </c>
      <c r="J105" s="13">
        <v>0</v>
      </c>
    </row>
    <row r="106" spans="1:10" ht="45">
      <c r="A106" s="324" t="s">
        <v>195</v>
      </c>
      <c r="B106" s="324" t="s">
        <v>192</v>
      </c>
      <c r="C106" s="324" t="s">
        <v>190</v>
      </c>
      <c r="D106" s="8" t="s">
        <v>250</v>
      </c>
      <c r="E106" s="8" t="s">
        <v>48</v>
      </c>
      <c r="F106" s="177" t="s">
        <v>157</v>
      </c>
      <c r="G106" s="169" t="s">
        <v>240</v>
      </c>
      <c r="H106" s="174">
        <v>40576</v>
      </c>
      <c r="I106" s="9">
        <v>406787.04</v>
      </c>
      <c r="J106" s="13">
        <v>0</v>
      </c>
    </row>
    <row r="107" spans="1:10" ht="45">
      <c r="A107" s="324" t="s">
        <v>195</v>
      </c>
      <c r="B107" s="324" t="s">
        <v>192</v>
      </c>
      <c r="C107" s="324" t="s">
        <v>191</v>
      </c>
      <c r="D107" s="16" t="s">
        <v>49</v>
      </c>
      <c r="E107" s="16" t="s">
        <v>48</v>
      </c>
      <c r="F107" s="177" t="s">
        <v>158</v>
      </c>
      <c r="G107" s="115" t="s">
        <v>240</v>
      </c>
      <c r="H107" s="174">
        <v>40576</v>
      </c>
      <c r="I107" s="22">
        <v>151720.79999999999</v>
      </c>
      <c r="J107" s="23">
        <v>0</v>
      </c>
    </row>
    <row r="108" spans="1:10" ht="45">
      <c r="A108" s="323" t="s">
        <v>195</v>
      </c>
      <c r="B108" s="323" t="s">
        <v>193</v>
      </c>
      <c r="C108" s="323" t="s">
        <v>192</v>
      </c>
      <c r="D108" s="180" t="s">
        <v>50</v>
      </c>
      <c r="E108" s="180" t="s">
        <v>48</v>
      </c>
      <c r="F108" s="162"/>
      <c r="G108" s="169" t="s">
        <v>240</v>
      </c>
      <c r="H108" s="74"/>
      <c r="I108" s="152">
        <v>47516.480000000003</v>
      </c>
      <c r="J108" s="153">
        <v>0</v>
      </c>
    </row>
    <row r="109" spans="1:10" ht="24">
      <c r="A109" s="317" t="s">
        <v>195</v>
      </c>
      <c r="B109" s="317" t="s">
        <v>194</v>
      </c>
      <c r="C109" s="317" t="s">
        <v>192</v>
      </c>
      <c r="D109" s="17" t="s">
        <v>51</v>
      </c>
      <c r="E109" s="17" t="s">
        <v>48</v>
      </c>
      <c r="F109" s="172"/>
      <c r="G109" s="172"/>
      <c r="H109" s="53"/>
      <c r="I109" s="30">
        <v>59485.08</v>
      </c>
      <c r="J109" s="31">
        <v>0</v>
      </c>
    </row>
    <row r="110" spans="1:10" ht="24">
      <c r="A110" s="324" t="s">
        <v>195</v>
      </c>
      <c r="B110" s="324" t="s">
        <v>195</v>
      </c>
      <c r="C110" s="324" t="s">
        <v>192</v>
      </c>
      <c r="D110" s="8" t="s">
        <v>51</v>
      </c>
      <c r="E110" s="8" t="s">
        <v>48</v>
      </c>
      <c r="F110" s="166"/>
      <c r="G110" s="166"/>
      <c r="H110" s="75"/>
      <c r="I110" s="9">
        <v>23500.47</v>
      </c>
      <c r="J110" s="13">
        <v>0</v>
      </c>
    </row>
    <row r="111" spans="1:10" ht="48.75">
      <c r="A111" s="324" t="s">
        <v>195</v>
      </c>
      <c r="B111" s="324" t="s">
        <v>192</v>
      </c>
      <c r="C111" s="324" t="s">
        <v>193</v>
      </c>
      <c r="D111" s="16" t="s">
        <v>154</v>
      </c>
      <c r="E111" s="16" t="s">
        <v>133</v>
      </c>
      <c r="F111" s="177" t="s">
        <v>185</v>
      </c>
      <c r="G111" s="178" t="s">
        <v>251</v>
      </c>
      <c r="H111" s="174">
        <v>40613</v>
      </c>
      <c r="I111" s="362">
        <v>277432.32000000001</v>
      </c>
      <c r="J111" s="23">
        <v>94099.95</v>
      </c>
    </row>
    <row r="112" spans="1:10" ht="24">
      <c r="A112" s="324" t="s">
        <v>195</v>
      </c>
      <c r="B112" s="323" t="s">
        <v>196</v>
      </c>
      <c r="C112" s="323" t="s">
        <v>192</v>
      </c>
      <c r="D112" s="24" t="s">
        <v>351</v>
      </c>
      <c r="E112" s="8" t="s">
        <v>48</v>
      </c>
      <c r="F112" s="168"/>
      <c r="G112" s="179"/>
      <c r="H112" s="76"/>
      <c r="I112" s="25">
        <v>59000</v>
      </c>
      <c r="J112" s="25">
        <v>8850.17</v>
      </c>
    </row>
    <row r="113" spans="1:10" ht="24">
      <c r="A113" s="323" t="s">
        <v>195</v>
      </c>
      <c r="B113" s="323" t="s">
        <v>197</v>
      </c>
      <c r="C113" s="323" t="s">
        <v>192</v>
      </c>
      <c r="D113" s="24" t="s">
        <v>317</v>
      </c>
      <c r="E113" s="8" t="s">
        <v>48</v>
      </c>
      <c r="F113" s="168"/>
      <c r="G113" s="179"/>
      <c r="H113" s="76"/>
      <c r="I113" s="25">
        <v>50168.42</v>
      </c>
      <c r="J113" s="25">
        <v>0</v>
      </c>
    </row>
    <row r="114" spans="1:10" ht="24.75" thickBot="1">
      <c r="A114" s="357" t="s">
        <v>195</v>
      </c>
      <c r="B114" s="357" t="s">
        <v>198</v>
      </c>
      <c r="C114" s="357" t="s">
        <v>192</v>
      </c>
      <c r="D114" s="142" t="s">
        <v>350</v>
      </c>
      <c r="E114" s="103" t="s">
        <v>48</v>
      </c>
      <c r="F114" s="172"/>
      <c r="G114" s="172"/>
      <c r="H114" s="172"/>
      <c r="I114" s="281">
        <v>70000</v>
      </c>
      <c r="J114" s="281">
        <v>0</v>
      </c>
    </row>
    <row r="115" spans="1:10" ht="62.25" customHeight="1" thickBot="1">
      <c r="A115" s="409" t="s">
        <v>196</v>
      </c>
      <c r="B115" s="573" t="s">
        <v>271</v>
      </c>
      <c r="C115" s="574"/>
      <c r="D115" s="175" t="s">
        <v>260</v>
      </c>
      <c r="E115" s="143" t="s">
        <v>52</v>
      </c>
      <c r="F115" s="144" t="s">
        <v>577</v>
      </c>
      <c r="G115" s="122" t="s">
        <v>295</v>
      </c>
      <c r="H115" s="209">
        <v>37544</v>
      </c>
      <c r="I115" s="276">
        <v>8239390.0800000001</v>
      </c>
      <c r="J115" s="542">
        <v>3884941.5</v>
      </c>
    </row>
    <row r="116" spans="1:10" ht="24">
      <c r="A116" s="317"/>
      <c r="B116" s="317"/>
      <c r="C116" s="317"/>
      <c r="D116" s="102" t="s">
        <v>544</v>
      </c>
      <c r="E116" s="103"/>
      <c r="F116" s="172"/>
      <c r="G116" s="172"/>
      <c r="H116" s="53"/>
      <c r="I116" s="387"/>
      <c r="J116" s="388"/>
    </row>
    <row r="117" spans="1:10" ht="45">
      <c r="A117" s="323" t="s">
        <v>196</v>
      </c>
      <c r="B117" s="323" t="s">
        <v>192</v>
      </c>
      <c r="C117" s="323" t="s">
        <v>190</v>
      </c>
      <c r="D117" s="24" t="s">
        <v>53</v>
      </c>
      <c r="E117" s="24" t="s">
        <v>54</v>
      </c>
      <c r="F117" s="168" t="s">
        <v>159</v>
      </c>
      <c r="G117" s="169" t="s">
        <v>240</v>
      </c>
      <c r="H117" s="76">
        <v>40564</v>
      </c>
      <c r="I117" s="25">
        <v>7353640.7999999998</v>
      </c>
      <c r="J117" s="25">
        <v>3884941.5</v>
      </c>
    </row>
    <row r="118" spans="1:10">
      <c r="A118" s="324" t="s">
        <v>196</v>
      </c>
      <c r="B118" s="324" t="s">
        <v>190</v>
      </c>
      <c r="C118" s="324" t="s">
        <v>192</v>
      </c>
      <c r="D118" s="24" t="s">
        <v>350</v>
      </c>
      <c r="E118" s="539" t="s">
        <v>348</v>
      </c>
      <c r="F118" s="162"/>
      <c r="G118" s="162"/>
      <c r="H118" s="74"/>
      <c r="I118" s="540">
        <v>62450</v>
      </c>
      <c r="J118" s="282">
        <v>0</v>
      </c>
    </row>
    <row r="119" spans="1:10" ht="24.6" customHeight="1">
      <c r="A119" s="324" t="s">
        <v>196</v>
      </c>
      <c r="B119" s="323" t="s">
        <v>191</v>
      </c>
      <c r="C119" s="323" t="s">
        <v>192</v>
      </c>
      <c r="D119" s="89" t="s">
        <v>352</v>
      </c>
      <c r="E119" s="48" t="s">
        <v>54</v>
      </c>
      <c r="F119" s="168"/>
      <c r="G119" s="169"/>
      <c r="H119" s="76"/>
      <c r="I119" s="541">
        <v>70000</v>
      </c>
      <c r="J119" s="304">
        <v>0</v>
      </c>
    </row>
    <row r="120" spans="1:10">
      <c r="A120" s="324" t="s">
        <v>196</v>
      </c>
      <c r="B120" s="324" t="s">
        <v>193</v>
      </c>
      <c r="C120" s="324" t="s">
        <v>192</v>
      </c>
      <c r="D120" s="117" t="s">
        <v>55</v>
      </c>
      <c r="E120" s="117" t="s">
        <v>56</v>
      </c>
      <c r="F120" s="166"/>
      <c r="G120" s="166"/>
      <c r="H120" s="75"/>
      <c r="I120" s="22">
        <v>86349.81</v>
      </c>
      <c r="J120" s="23">
        <v>0</v>
      </c>
    </row>
    <row r="121" spans="1:10" ht="13.5" thickBot="1">
      <c r="A121" s="355" t="s">
        <v>196</v>
      </c>
      <c r="B121" s="355" t="s">
        <v>194</v>
      </c>
      <c r="C121" s="355" t="s">
        <v>192</v>
      </c>
      <c r="D121" s="367" t="s">
        <v>468</v>
      </c>
      <c r="E121" s="98" t="s">
        <v>56</v>
      </c>
      <c r="F121" s="278"/>
      <c r="G121" s="278"/>
      <c r="H121" s="278"/>
      <c r="I121" s="279">
        <v>55982</v>
      </c>
      <c r="J121" s="279">
        <v>0</v>
      </c>
    </row>
    <row r="122" spans="1:10" ht="69.599999999999994" customHeight="1" thickBot="1">
      <c r="A122" s="355" t="s">
        <v>197</v>
      </c>
      <c r="B122" s="573" t="s">
        <v>271</v>
      </c>
      <c r="C122" s="579"/>
      <c r="D122" s="185" t="s">
        <v>612</v>
      </c>
      <c r="E122" s="256" t="s">
        <v>186</v>
      </c>
      <c r="F122" s="144" t="s">
        <v>286</v>
      </c>
      <c r="G122" s="122" t="s">
        <v>287</v>
      </c>
      <c r="H122" s="209">
        <v>36636</v>
      </c>
      <c r="I122" s="376">
        <v>23250857.34</v>
      </c>
      <c r="J122" s="372">
        <v>4634197.79</v>
      </c>
    </row>
    <row r="123" spans="1:10" ht="24.75" thickBot="1">
      <c r="A123" s="356">
        <v>0</v>
      </c>
      <c r="B123" s="317"/>
      <c r="C123" s="317"/>
      <c r="D123" s="46" t="s">
        <v>143</v>
      </c>
      <c r="E123" s="17"/>
      <c r="F123" s="302"/>
      <c r="G123" s="172"/>
      <c r="H123" s="53"/>
      <c r="I123" s="375"/>
      <c r="J123" s="303"/>
    </row>
    <row r="124" spans="1:10" ht="45">
      <c r="A124" s="354" t="s">
        <v>197</v>
      </c>
      <c r="B124" s="324" t="s">
        <v>192</v>
      </c>
      <c r="C124" s="324" t="s">
        <v>190</v>
      </c>
      <c r="D124" s="18" t="s">
        <v>60</v>
      </c>
      <c r="E124" s="38" t="s">
        <v>61</v>
      </c>
      <c r="F124" s="90" t="s">
        <v>162</v>
      </c>
      <c r="G124" s="169" t="s">
        <v>240</v>
      </c>
      <c r="H124" s="174">
        <v>40558</v>
      </c>
      <c r="I124" s="45">
        <v>4445224.96</v>
      </c>
      <c r="J124" s="11">
        <v>0</v>
      </c>
    </row>
    <row r="125" spans="1:10" ht="45">
      <c r="A125" s="354" t="s">
        <v>197</v>
      </c>
      <c r="B125" s="324" t="s">
        <v>192</v>
      </c>
      <c r="C125" s="324" t="s">
        <v>191</v>
      </c>
      <c r="D125" s="18" t="s">
        <v>63</v>
      </c>
      <c r="E125" s="38" t="s">
        <v>64</v>
      </c>
      <c r="F125" s="26" t="s">
        <v>164</v>
      </c>
      <c r="G125" s="169" t="s">
        <v>240</v>
      </c>
      <c r="H125" s="174">
        <v>40558</v>
      </c>
      <c r="I125" s="10">
        <v>498488.32000000001</v>
      </c>
      <c r="J125" s="11">
        <v>189420.06</v>
      </c>
    </row>
    <row r="126" spans="1:10" ht="45">
      <c r="A126" s="354" t="s">
        <v>197</v>
      </c>
      <c r="B126" s="324" t="s">
        <v>190</v>
      </c>
      <c r="C126" s="324" t="s">
        <v>192</v>
      </c>
      <c r="D126" s="18" t="s">
        <v>65</v>
      </c>
      <c r="E126" s="38" t="s">
        <v>64</v>
      </c>
      <c r="F126" s="26" t="s">
        <v>62</v>
      </c>
      <c r="G126" s="169" t="s">
        <v>240</v>
      </c>
      <c r="H126" s="75"/>
      <c r="I126" s="10">
        <v>180248.64</v>
      </c>
      <c r="J126" s="11">
        <v>0</v>
      </c>
    </row>
    <row r="127" spans="1:10" ht="45">
      <c r="A127" s="354" t="s">
        <v>197</v>
      </c>
      <c r="B127" s="324" t="s">
        <v>192</v>
      </c>
      <c r="C127" s="324" t="s">
        <v>193</v>
      </c>
      <c r="D127" s="18" t="s">
        <v>66</v>
      </c>
      <c r="E127" s="38" t="s">
        <v>67</v>
      </c>
      <c r="F127" s="26" t="s">
        <v>62</v>
      </c>
      <c r="G127" s="169" t="s">
        <v>240</v>
      </c>
      <c r="H127" s="505"/>
      <c r="I127" s="10">
        <v>71764</v>
      </c>
      <c r="J127" s="11">
        <v>0</v>
      </c>
    </row>
    <row r="128" spans="1:10" ht="24">
      <c r="A128" s="354" t="s">
        <v>197</v>
      </c>
      <c r="B128" s="356" t="s">
        <v>191</v>
      </c>
      <c r="C128" s="356" t="s">
        <v>192</v>
      </c>
      <c r="D128" s="18" t="s">
        <v>68</v>
      </c>
      <c r="E128" s="7" t="s">
        <v>64</v>
      </c>
      <c r="F128" s="166"/>
      <c r="G128" s="166"/>
      <c r="H128" s="75"/>
      <c r="I128" s="10">
        <v>140706.72</v>
      </c>
      <c r="J128" s="11">
        <v>0</v>
      </c>
    </row>
    <row r="129" spans="1:11" ht="24">
      <c r="A129" s="354" t="s">
        <v>197</v>
      </c>
      <c r="B129" s="356" t="s">
        <v>193</v>
      </c>
      <c r="C129" s="324" t="s">
        <v>192</v>
      </c>
      <c r="D129" s="18" t="s">
        <v>69</v>
      </c>
      <c r="E129" s="15" t="s">
        <v>64</v>
      </c>
      <c r="F129" s="166"/>
      <c r="G129" s="166"/>
      <c r="H129" s="75"/>
      <c r="I129" s="10">
        <v>186255.52</v>
      </c>
      <c r="J129" s="11">
        <v>0</v>
      </c>
    </row>
    <row r="130" spans="1:11" ht="24">
      <c r="A130" s="354" t="s">
        <v>197</v>
      </c>
      <c r="B130" s="356" t="s">
        <v>194</v>
      </c>
      <c r="C130" s="324" t="s">
        <v>192</v>
      </c>
      <c r="D130" s="182" t="s">
        <v>70</v>
      </c>
      <c r="E130" s="15" t="s">
        <v>64</v>
      </c>
      <c r="F130" s="166"/>
      <c r="G130" s="166"/>
      <c r="H130" s="75"/>
      <c r="I130" s="36">
        <v>167417.9</v>
      </c>
      <c r="J130" s="155">
        <v>0</v>
      </c>
    </row>
    <row r="131" spans="1:11" ht="48">
      <c r="A131" s="354" t="s">
        <v>197</v>
      </c>
      <c r="B131" s="356" t="s">
        <v>195</v>
      </c>
      <c r="C131" s="323" t="s">
        <v>192</v>
      </c>
      <c r="D131" s="34" t="s">
        <v>458</v>
      </c>
      <c r="E131" s="15" t="s">
        <v>64</v>
      </c>
      <c r="F131" s="162"/>
      <c r="G131" s="162"/>
      <c r="H131" s="74"/>
      <c r="I131" s="274">
        <v>93958.36</v>
      </c>
      <c r="J131" s="274">
        <v>56374.84</v>
      </c>
    </row>
    <row r="132" spans="1:11" ht="48">
      <c r="A132" s="354" t="s">
        <v>197</v>
      </c>
      <c r="B132" s="356" t="s">
        <v>196</v>
      </c>
      <c r="C132" s="354" t="s">
        <v>192</v>
      </c>
      <c r="D132" s="34" t="s">
        <v>459</v>
      </c>
      <c r="E132" s="26" t="s">
        <v>64</v>
      </c>
      <c r="F132" s="336"/>
      <c r="G132" s="336"/>
      <c r="H132" s="336"/>
      <c r="I132" s="391">
        <v>103777.99</v>
      </c>
      <c r="J132" s="391">
        <v>62266.63</v>
      </c>
    </row>
    <row r="133" spans="1:11" ht="45">
      <c r="A133" s="354" t="s">
        <v>197</v>
      </c>
      <c r="B133" s="317" t="s">
        <v>192</v>
      </c>
      <c r="C133" s="325" t="s">
        <v>194</v>
      </c>
      <c r="D133" s="188" t="s">
        <v>71</v>
      </c>
      <c r="E133" s="154" t="s">
        <v>337</v>
      </c>
      <c r="F133" s="191" t="s">
        <v>163</v>
      </c>
      <c r="G133" s="271" t="s">
        <v>240</v>
      </c>
      <c r="H133" s="272">
        <v>40558</v>
      </c>
      <c r="I133" s="273">
        <v>7693294.4000000004</v>
      </c>
      <c r="J133" s="390">
        <v>3699573.01</v>
      </c>
    </row>
    <row r="134" spans="1:11" ht="24">
      <c r="A134" s="354" t="s">
        <v>197</v>
      </c>
      <c r="B134" s="354" t="s">
        <v>197</v>
      </c>
      <c r="C134" s="323" t="s">
        <v>192</v>
      </c>
      <c r="D134" s="157" t="s">
        <v>72</v>
      </c>
      <c r="E134" s="158" t="s">
        <v>336</v>
      </c>
      <c r="F134" s="162"/>
      <c r="G134" s="162"/>
      <c r="H134" s="74"/>
      <c r="I134" s="159">
        <v>481920</v>
      </c>
      <c r="J134" s="160">
        <v>0</v>
      </c>
    </row>
    <row r="135" spans="1:11" ht="24">
      <c r="A135" s="354" t="s">
        <v>197</v>
      </c>
      <c r="B135" s="354" t="s">
        <v>198</v>
      </c>
      <c r="C135" s="317" t="s">
        <v>192</v>
      </c>
      <c r="D135" s="104" t="s">
        <v>73</v>
      </c>
      <c r="E135" s="39" t="s">
        <v>335</v>
      </c>
      <c r="F135" s="172"/>
      <c r="G135" s="172"/>
      <c r="H135" s="53"/>
      <c r="I135" s="45">
        <v>352616.72</v>
      </c>
      <c r="J135" s="156">
        <v>0</v>
      </c>
    </row>
    <row r="136" spans="1:11" ht="24">
      <c r="A136" s="354" t="s">
        <v>197</v>
      </c>
      <c r="B136" s="354" t="s">
        <v>199</v>
      </c>
      <c r="C136" s="324" t="s">
        <v>192</v>
      </c>
      <c r="D136" s="18" t="s">
        <v>359</v>
      </c>
      <c r="E136" s="7" t="s">
        <v>61</v>
      </c>
      <c r="F136" s="166"/>
      <c r="G136" s="166"/>
      <c r="H136" s="75"/>
      <c r="I136" s="36">
        <v>167000</v>
      </c>
      <c r="J136" s="78">
        <v>0</v>
      </c>
    </row>
    <row r="137" spans="1:11" ht="24">
      <c r="A137" s="354" t="s">
        <v>197</v>
      </c>
      <c r="B137" s="354" t="s">
        <v>200</v>
      </c>
      <c r="C137" s="324" t="s">
        <v>192</v>
      </c>
      <c r="D137" s="19" t="s">
        <v>360</v>
      </c>
      <c r="E137" s="7" t="s">
        <v>61</v>
      </c>
      <c r="F137" s="166"/>
      <c r="G137" s="166"/>
      <c r="H137" s="75"/>
      <c r="I137" s="35">
        <v>25000</v>
      </c>
      <c r="J137" s="79">
        <v>0</v>
      </c>
    </row>
    <row r="138" spans="1:11" ht="48">
      <c r="A138" s="354" t="s">
        <v>197</v>
      </c>
      <c r="B138" s="354" t="s">
        <v>201</v>
      </c>
      <c r="C138" s="324" t="s">
        <v>192</v>
      </c>
      <c r="D138" s="37" t="s">
        <v>145</v>
      </c>
      <c r="E138" s="7" t="s">
        <v>61</v>
      </c>
      <c r="F138" s="166"/>
      <c r="G138" s="166"/>
      <c r="H138" s="75"/>
      <c r="I138" s="35">
        <v>190200</v>
      </c>
      <c r="J138" s="80">
        <v>0</v>
      </c>
    </row>
    <row r="139" spans="1:11" ht="24">
      <c r="A139" s="354" t="s">
        <v>197</v>
      </c>
      <c r="B139" s="354" t="s">
        <v>202</v>
      </c>
      <c r="C139" s="324" t="s">
        <v>192</v>
      </c>
      <c r="D139" s="15" t="s">
        <v>79</v>
      </c>
      <c r="E139" s="29" t="s">
        <v>61</v>
      </c>
      <c r="F139" s="166"/>
      <c r="G139" s="166"/>
      <c r="H139" s="75"/>
      <c r="I139" s="22">
        <v>283504.27</v>
      </c>
      <c r="J139" s="23">
        <v>169627.39</v>
      </c>
    </row>
    <row r="140" spans="1:11" ht="48">
      <c r="A140" s="354" t="s">
        <v>197</v>
      </c>
      <c r="B140" s="354" t="s">
        <v>203</v>
      </c>
      <c r="C140" s="323" t="s">
        <v>192</v>
      </c>
      <c r="D140" s="26" t="s">
        <v>333</v>
      </c>
      <c r="E140" s="15" t="s">
        <v>61</v>
      </c>
      <c r="F140" s="162"/>
      <c r="G140" s="162"/>
      <c r="H140" s="74"/>
      <c r="I140" s="25">
        <v>95160</v>
      </c>
      <c r="J140" s="25">
        <v>0</v>
      </c>
    </row>
    <row r="141" spans="1:11" s="330" customFormat="1" ht="48">
      <c r="A141" s="354" t="s">
        <v>197</v>
      </c>
      <c r="B141" s="354" t="s">
        <v>206</v>
      </c>
      <c r="C141" s="323" t="s">
        <v>192</v>
      </c>
      <c r="D141" s="26" t="s">
        <v>361</v>
      </c>
      <c r="E141" s="15"/>
      <c r="F141" s="162"/>
      <c r="G141" s="162"/>
      <c r="H141" s="74"/>
      <c r="I141" s="25">
        <v>106780</v>
      </c>
      <c r="J141" s="25">
        <v>0</v>
      </c>
      <c r="K141"/>
    </row>
    <row r="142" spans="1:11" ht="24">
      <c r="A142" s="354" t="s">
        <v>197</v>
      </c>
      <c r="B142" s="354" t="s">
        <v>207</v>
      </c>
      <c r="C142" s="323" t="s">
        <v>192</v>
      </c>
      <c r="D142" s="26" t="s">
        <v>334</v>
      </c>
      <c r="E142" s="15"/>
      <c r="F142" s="162"/>
      <c r="G142" s="162"/>
      <c r="H142" s="74"/>
      <c r="I142" s="25">
        <v>75440</v>
      </c>
      <c r="J142" s="25">
        <v>0</v>
      </c>
    </row>
    <row r="143" spans="1:11" ht="24">
      <c r="A143" s="354" t="s">
        <v>197</v>
      </c>
      <c r="B143" s="354" t="s">
        <v>204</v>
      </c>
      <c r="C143" s="358" t="s">
        <v>192</v>
      </c>
      <c r="D143" s="228" t="s">
        <v>338</v>
      </c>
      <c r="E143" s="342"/>
      <c r="F143" s="343"/>
      <c r="G143" s="343"/>
      <c r="H143" s="344"/>
      <c r="I143" s="345">
        <v>99078.67</v>
      </c>
      <c r="J143" s="345">
        <v>0</v>
      </c>
    </row>
    <row r="144" spans="1:11">
      <c r="A144" s="354" t="s">
        <v>197</v>
      </c>
      <c r="B144" s="354" t="s">
        <v>205</v>
      </c>
      <c r="C144" s="323" t="s">
        <v>192</v>
      </c>
      <c r="D144" s="40" t="s">
        <v>339</v>
      </c>
      <c r="E144" s="15"/>
      <c r="F144" s="162"/>
      <c r="G144" s="162"/>
      <c r="H144" s="74"/>
      <c r="I144" s="25">
        <v>1350000</v>
      </c>
      <c r="J144" s="25">
        <v>225000</v>
      </c>
    </row>
    <row r="145" spans="1:10" ht="16.149999999999999" customHeight="1">
      <c r="A145" s="354" t="s">
        <v>197</v>
      </c>
      <c r="B145" s="354" t="s">
        <v>208</v>
      </c>
      <c r="C145" s="359" t="s">
        <v>192</v>
      </c>
      <c r="D145" s="183" t="s">
        <v>340</v>
      </c>
      <c r="E145" s="161"/>
      <c r="F145" s="162"/>
      <c r="G145" s="162"/>
      <c r="H145" s="74"/>
      <c r="I145" s="25">
        <v>158400</v>
      </c>
      <c r="J145" s="25">
        <v>26400</v>
      </c>
    </row>
    <row r="146" spans="1:10">
      <c r="A146" s="354" t="s">
        <v>197</v>
      </c>
      <c r="B146" s="354" t="s">
        <v>209</v>
      </c>
      <c r="C146" s="360" t="s">
        <v>192</v>
      </c>
      <c r="D146" s="183" t="s">
        <v>341</v>
      </c>
      <c r="E146" s="161"/>
      <c r="F146" s="166"/>
      <c r="G146" s="166"/>
      <c r="H146" s="75"/>
      <c r="I146" s="111">
        <v>53180</v>
      </c>
      <c r="J146" s="111">
        <v>5318.18</v>
      </c>
    </row>
    <row r="147" spans="1:10">
      <c r="A147" s="354" t="s">
        <v>197</v>
      </c>
      <c r="B147" s="354" t="s">
        <v>210</v>
      </c>
      <c r="C147" s="323" t="s">
        <v>192</v>
      </c>
      <c r="D147" s="183" t="s">
        <v>351</v>
      </c>
      <c r="E147" s="26"/>
      <c r="F147" s="166"/>
      <c r="G147" s="166"/>
      <c r="H147" s="75"/>
      <c r="I147" s="111">
        <v>60860</v>
      </c>
      <c r="J147" s="111">
        <v>34487.160000000003</v>
      </c>
    </row>
    <row r="148" spans="1:10">
      <c r="A148" s="354" t="s">
        <v>197</v>
      </c>
      <c r="B148" s="354" t="s">
        <v>211</v>
      </c>
      <c r="C148" s="323" t="s">
        <v>192</v>
      </c>
      <c r="D148" s="183" t="s">
        <v>362</v>
      </c>
      <c r="E148" s="26"/>
      <c r="F148" s="166"/>
      <c r="G148" s="166"/>
      <c r="H148" s="75"/>
      <c r="I148" s="111">
        <v>57805</v>
      </c>
      <c r="J148" s="111">
        <v>0</v>
      </c>
    </row>
    <row r="149" spans="1:10" ht="24">
      <c r="A149" s="354" t="s">
        <v>197</v>
      </c>
      <c r="B149" s="354" t="s">
        <v>212</v>
      </c>
      <c r="C149" s="373" t="s">
        <v>192</v>
      </c>
      <c r="D149" s="117" t="s">
        <v>454</v>
      </c>
      <c r="E149" s="374" t="s">
        <v>61</v>
      </c>
      <c r="F149" s="166"/>
      <c r="G149" s="166"/>
      <c r="H149" s="75"/>
      <c r="I149" s="111">
        <v>160000</v>
      </c>
      <c r="J149" s="111">
        <v>61333.21</v>
      </c>
    </row>
    <row r="150" spans="1:10">
      <c r="A150" s="354" t="s">
        <v>197</v>
      </c>
      <c r="B150" s="354" t="s">
        <v>213</v>
      </c>
      <c r="C150" s="373" t="s">
        <v>192</v>
      </c>
      <c r="D150" s="117" t="s">
        <v>589</v>
      </c>
      <c r="E150" s="253"/>
      <c r="F150" s="166"/>
      <c r="G150" s="166"/>
      <c r="H150" s="75"/>
      <c r="I150" s="111">
        <v>53491.199999999997</v>
      </c>
      <c r="J150" s="111">
        <v>0</v>
      </c>
    </row>
    <row r="151" spans="1:10" ht="24">
      <c r="A151" s="354" t="s">
        <v>197</v>
      </c>
      <c r="B151" s="354" t="s">
        <v>214</v>
      </c>
      <c r="C151" s="373" t="s">
        <v>192</v>
      </c>
      <c r="D151" s="117" t="s">
        <v>590</v>
      </c>
      <c r="E151" s="253"/>
      <c r="F151" s="166"/>
      <c r="G151" s="166"/>
      <c r="H151" s="75"/>
      <c r="I151" s="111">
        <v>74863.8</v>
      </c>
      <c r="J151" s="111">
        <v>0</v>
      </c>
    </row>
    <row r="152" spans="1:10" ht="24">
      <c r="A152" s="354" t="s">
        <v>197</v>
      </c>
      <c r="B152" s="354" t="s">
        <v>215</v>
      </c>
      <c r="C152" s="373" t="s">
        <v>192</v>
      </c>
      <c r="D152" s="117" t="s">
        <v>588</v>
      </c>
      <c r="E152" s="40"/>
      <c r="F152" s="166"/>
      <c r="G152" s="166"/>
      <c r="H152" s="75"/>
      <c r="I152" s="111">
        <v>85000</v>
      </c>
      <c r="J152" s="111">
        <v>45333.24</v>
      </c>
    </row>
    <row r="153" spans="1:10">
      <c r="A153" s="354" t="s">
        <v>197</v>
      </c>
      <c r="B153" s="354" t="s">
        <v>216</v>
      </c>
      <c r="C153" s="512" t="s">
        <v>192</v>
      </c>
      <c r="D153" s="117" t="s">
        <v>671</v>
      </c>
      <c r="E153" s="253"/>
      <c r="F153" s="166"/>
      <c r="G153" s="166"/>
      <c r="H153" s="75"/>
      <c r="I153" s="111">
        <v>51342</v>
      </c>
      <c r="J153" s="111">
        <v>0</v>
      </c>
    </row>
    <row r="154" spans="1:10" ht="24">
      <c r="A154" s="354" t="s">
        <v>197</v>
      </c>
      <c r="B154" s="354" t="s">
        <v>217</v>
      </c>
      <c r="C154" s="512" t="s">
        <v>192</v>
      </c>
      <c r="D154" s="117" t="s">
        <v>672</v>
      </c>
      <c r="E154" s="253"/>
      <c r="F154" s="166"/>
      <c r="G154" s="166"/>
      <c r="H154" s="75"/>
      <c r="I154" s="111">
        <v>70000</v>
      </c>
      <c r="J154" s="111">
        <v>0</v>
      </c>
    </row>
    <row r="155" spans="1:10" ht="13.5" thickBot="1">
      <c r="A155" s="555" t="s">
        <v>197</v>
      </c>
      <c r="B155" s="354" t="s">
        <v>218</v>
      </c>
      <c r="C155" s="512" t="s">
        <v>192</v>
      </c>
      <c r="D155" s="117" t="s">
        <v>673</v>
      </c>
      <c r="E155" s="40"/>
      <c r="F155" s="166"/>
      <c r="G155" s="166"/>
      <c r="H155" s="75"/>
      <c r="I155" s="111">
        <v>50875</v>
      </c>
      <c r="J155" s="111">
        <v>0</v>
      </c>
    </row>
    <row r="156" spans="1:10" ht="60.6" customHeight="1" thickBot="1">
      <c r="A156" s="354" t="s">
        <v>198</v>
      </c>
      <c r="B156" s="573" t="s">
        <v>271</v>
      </c>
      <c r="C156" s="580"/>
      <c r="D156" s="422" t="s">
        <v>303</v>
      </c>
      <c r="E156" s="421" t="s">
        <v>302</v>
      </c>
      <c r="F156" s="224" t="s">
        <v>288</v>
      </c>
      <c r="G156" s="122" t="s">
        <v>304</v>
      </c>
      <c r="H156" s="209">
        <v>37547</v>
      </c>
      <c r="I156" s="376">
        <v>28592630.940000001</v>
      </c>
      <c r="J156" s="534">
        <v>11178455.970000001</v>
      </c>
    </row>
    <row r="157" spans="1:10" ht="24">
      <c r="A157" s="354"/>
      <c r="B157" s="317"/>
      <c r="C157" s="317"/>
      <c r="D157" s="46" t="s">
        <v>711</v>
      </c>
      <c r="E157" s="17"/>
      <c r="F157" s="172"/>
      <c r="G157" s="172"/>
      <c r="H157" s="53"/>
      <c r="I157" s="47"/>
      <c r="J157" s="300"/>
    </row>
    <row r="158" spans="1:10" ht="45">
      <c r="A158" s="354" t="s">
        <v>198</v>
      </c>
      <c r="B158" s="324" t="s">
        <v>192</v>
      </c>
      <c r="C158" s="324" t="s">
        <v>190</v>
      </c>
      <c r="D158" s="7" t="s">
        <v>74</v>
      </c>
      <c r="E158" s="38" t="s">
        <v>349</v>
      </c>
      <c r="F158" s="26" t="s">
        <v>156</v>
      </c>
      <c r="G158" s="169" t="s">
        <v>240</v>
      </c>
      <c r="H158" s="174">
        <v>40821</v>
      </c>
      <c r="I158" s="9">
        <v>20343413.140000001</v>
      </c>
      <c r="J158" s="33">
        <v>9965464.9000000004</v>
      </c>
    </row>
    <row r="159" spans="1:10" ht="57">
      <c r="A159" s="354" t="s">
        <v>198</v>
      </c>
      <c r="B159" s="324" t="s">
        <v>192</v>
      </c>
      <c r="C159" s="324" t="s">
        <v>191</v>
      </c>
      <c r="D159" s="7" t="s">
        <v>698</v>
      </c>
      <c r="E159" s="38" t="s">
        <v>669</v>
      </c>
      <c r="F159" s="40" t="s">
        <v>708</v>
      </c>
      <c r="G159" s="115" t="s">
        <v>451</v>
      </c>
      <c r="H159" s="558" t="s">
        <v>709</v>
      </c>
      <c r="I159" s="9">
        <v>828674.5</v>
      </c>
      <c r="J159" s="33">
        <v>31884.98</v>
      </c>
    </row>
    <row r="160" spans="1:10" ht="24">
      <c r="A160" s="354" t="s">
        <v>198</v>
      </c>
      <c r="B160" s="324" t="s">
        <v>190</v>
      </c>
      <c r="C160" s="324" t="s">
        <v>192</v>
      </c>
      <c r="D160" s="24" t="s">
        <v>454</v>
      </c>
      <c r="E160" s="301" t="s">
        <v>345</v>
      </c>
      <c r="F160" s="40"/>
      <c r="G160" s="115"/>
      <c r="H160" s="174"/>
      <c r="I160" s="25">
        <v>158400</v>
      </c>
      <c r="J160" s="25">
        <v>93720</v>
      </c>
    </row>
    <row r="161" spans="1:10" ht="24">
      <c r="A161" s="354" t="s">
        <v>198</v>
      </c>
      <c r="B161" s="324" t="s">
        <v>191</v>
      </c>
      <c r="C161" s="324" t="s">
        <v>192</v>
      </c>
      <c r="D161" s="7" t="s">
        <v>356</v>
      </c>
      <c r="E161" s="7" t="s">
        <v>75</v>
      </c>
      <c r="F161" s="166"/>
      <c r="G161" s="166"/>
      <c r="H161" s="75"/>
      <c r="I161" s="9">
        <v>59304</v>
      </c>
      <c r="J161" s="33">
        <v>27675.200000000001</v>
      </c>
    </row>
    <row r="162" spans="1:10">
      <c r="A162" s="354" t="s">
        <v>198</v>
      </c>
      <c r="B162" s="324" t="s">
        <v>193</v>
      </c>
      <c r="C162" s="324" t="s">
        <v>192</v>
      </c>
      <c r="D162" s="7" t="s">
        <v>24</v>
      </c>
      <c r="E162" s="7" t="s">
        <v>75</v>
      </c>
      <c r="F162" s="166"/>
      <c r="G162" s="166"/>
      <c r="H162" s="75"/>
      <c r="I162" s="9">
        <v>1350000</v>
      </c>
      <c r="J162" s="33">
        <v>225000</v>
      </c>
    </row>
    <row r="163" spans="1:10">
      <c r="A163" s="354" t="s">
        <v>198</v>
      </c>
      <c r="B163" s="324" t="s">
        <v>194</v>
      </c>
      <c r="C163" s="324" t="s">
        <v>192</v>
      </c>
      <c r="D163" s="7" t="s">
        <v>76</v>
      </c>
      <c r="E163" s="7" t="s">
        <v>75</v>
      </c>
      <c r="F163" s="166"/>
      <c r="G163" s="166"/>
      <c r="H163" s="75"/>
      <c r="I163" s="9">
        <v>341008.84</v>
      </c>
      <c r="J163" s="33">
        <v>0</v>
      </c>
    </row>
    <row r="164" spans="1:10">
      <c r="A164" s="354" t="s">
        <v>198</v>
      </c>
      <c r="B164" s="324" t="s">
        <v>195</v>
      </c>
      <c r="C164" s="324" t="s">
        <v>192</v>
      </c>
      <c r="D164" s="7" t="s">
        <v>457</v>
      </c>
      <c r="E164" s="7" t="s">
        <v>75</v>
      </c>
      <c r="F164" s="166"/>
      <c r="G164" s="166"/>
      <c r="H164" s="75"/>
      <c r="I164" s="9">
        <v>800000</v>
      </c>
      <c r="J164" s="33">
        <v>293333.46000000002</v>
      </c>
    </row>
    <row r="165" spans="1:10">
      <c r="A165" s="354" t="s">
        <v>198</v>
      </c>
      <c r="B165" s="324" t="s">
        <v>196</v>
      </c>
      <c r="C165" s="324" t="s">
        <v>192</v>
      </c>
      <c r="D165" s="7" t="s">
        <v>77</v>
      </c>
      <c r="E165" s="7" t="s">
        <v>75</v>
      </c>
      <c r="F165" s="166"/>
      <c r="G165" s="166"/>
      <c r="H165" s="75"/>
      <c r="I165" s="9">
        <v>498897</v>
      </c>
      <c r="J165" s="33">
        <v>0</v>
      </c>
    </row>
    <row r="166" spans="1:10">
      <c r="A166" s="354" t="s">
        <v>198</v>
      </c>
      <c r="B166" s="324" t="s">
        <v>197</v>
      </c>
      <c r="C166" s="324" t="s">
        <v>192</v>
      </c>
      <c r="D166" s="15" t="s">
        <v>354</v>
      </c>
      <c r="E166" s="7" t="s">
        <v>75</v>
      </c>
      <c r="F166" s="166"/>
      <c r="G166" s="166"/>
      <c r="H166" s="75"/>
      <c r="I166" s="22">
        <v>82919.7</v>
      </c>
      <c r="J166" s="112">
        <v>0</v>
      </c>
    </row>
    <row r="167" spans="1:10">
      <c r="A167" s="354" t="s">
        <v>198</v>
      </c>
      <c r="B167" s="324" t="s">
        <v>198</v>
      </c>
      <c r="C167" s="324" t="s">
        <v>192</v>
      </c>
      <c r="D167" s="15" t="s">
        <v>354</v>
      </c>
      <c r="E167" s="7" t="s">
        <v>75</v>
      </c>
      <c r="F167" s="166"/>
      <c r="G167" s="166"/>
      <c r="H167" s="75"/>
      <c r="I167" s="22">
        <v>82919.7</v>
      </c>
      <c r="J167" s="112">
        <v>0</v>
      </c>
    </row>
    <row r="168" spans="1:10" ht="23.45" customHeight="1">
      <c r="A168" s="354" t="s">
        <v>198</v>
      </c>
      <c r="B168" s="324" t="s">
        <v>199</v>
      </c>
      <c r="C168" s="324" t="s">
        <v>192</v>
      </c>
      <c r="D168" s="15" t="s">
        <v>354</v>
      </c>
      <c r="E168" s="7" t="s">
        <v>75</v>
      </c>
      <c r="F168" s="166"/>
      <c r="G168" s="166"/>
      <c r="H168" s="75"/>
      <c r="I168" s="22">
        <v>82919.7</v>
      </c>
      <c r="J168" s="112">
        <v>0</v>
      </c>
    </row>
    <row r="169" spans="1:10" ht="24">
      <c r="A169" s="354" t="s">
        <v>198</v>
      </c>
      <c r="B169" s="324" t="s">
        <v>200</v>
      </c>
      <c r="C169" s="324" t="s">
        <v>192</v>
      </c>
      <c r="D169" s="15" t="s">
        <v>472</v>
      </c>
      <c r="E169" s="15" t="s">
        <v>349</v>
      </c>
      <c r="F169" s="166"/>
      <c r="G169" s="166"/>
      <c r="H169" s="75"/>
      <c r="I169" s="22">
        <v>64000</v>
      </c>
      <c r="J169" s="112">
        <v>44800.12</v>
      </c>
    </row>
    <row r="170" spans="1:10">
      <c r="A170" s="354" t="s">
        <v>198</v>
      </c>
      <c r="B170" s="324" t="s">
        <v>201</v>
      </c>
      <c r="C170" s="324" t="s">
        <v>192</v>
      </c>
      <c r="D170" s="15" t="s">
        <v>473</v>
      </c>
      <c r="E170" s="15" t="s">
        <v>349</v>
      </c>
      <c r="F170" s="166"/>
      <c r="G170" s="166"/>
      <c r="H170" s="75"/>
      <c r="I170" s="22">
        <v>57309.18</v>
      </c>
      <c r="J170" s="112">
        <v>0</v>
      </c>
    </row>
    <row r="171" spans="1:10" ht="24">
      <c r="A171" s="354" t="s">
        <v>198</v>
      </c>
      <c r="B171" s="324" t="s">
        <v>202</v>
      </c>
      <c r="C171" s="323" t="s">
        <v>192</v>
      </c>
      <c r="D171" s="26" t="s">
        <v>78</v>
      </c>
      <c r="E171" s="26" t="s">
        <v>75</v>
      </c>
      <c r="F171" s="162"/>
      <c r="G171" s="162"/>
      <c r="H171" s="74"/>
      <c r="I171" s="25">
        <v>480900</v>
      </c>
      <c r="J171" s="25">
        <v>0</v>
      </c>
    </row>
    <row r="172" spans="1:10" ht="24">
      <c r="A172" s="354" t="s">
        <v>198</v>
      </c>
      <c r="B172" s="324" t="s">
        <v>203</v>
      </c>
      <c r="C172" s="323" t="s">
        <v>192</v>
      </c>
      <c r="D172" s="24" t="s">
        <v>455</v>
      </c>
      <c r="E172" s="26" t="s">
        <v>349</v>
      </c>
      <c r="F172" s="162"/>
      <c r="G172" s="162"/>
      <c r="H172" s="74"/>
      <c r="I172" s="25">
        <v>480277.49</v>
      </c>
      <c r="J172" s="25">
        <v>328189.71000000002</v>
      </c>
    </row>
    <row r="173" spans="1:10" ht="24">
      <c r="A173" s="354" t="s">
        <v>198</v>
      </c>
      <c r="B173" s="324" t="s">
        <v>206</v>
      </c>
      <c r="C173" s="324" t="s">
        <v>192</v>
      </c>
      <c r="D173" s="117" t="s">
        <v>454</v>
      </c>
      <c r="E173" s="26" t="s">
        <v>349</v>
      </c>
      <c r="F173" s="166"/>
      <c r="G173" s="166"/>
      <c r="H173" s="75"/>
      <c r="I173" s="111">
        <v>160000</v>
      </c>
      <c r="J173" s="111">
        <v>112000.12</v>
      </c>
    </row>
    <row r="174" spans="1:10" ht="13.5" thickBot="1">
      <c r="A174" s="354" t="s">
        <v>198</v>
      </c>
      <c r="B174" s="278"/>
      <c r="C174" s="278"/>
      <c r="D174" s="278"/>
      <c r="E174" s="278"/>
      <c r="F174" s="278"/>
      <c r="G174" s="278"/>
      <c r="H174" s="278"/>
      <c r="I174" s="278"/>
      <c r="J174" s="278"/>
    </row>
    <row r="175" spans="1:10" ht="57.6" customHeight="1">
      <c r="A175" s="354" t="s">
        <v>199</v>
      </c>
      <c r="B175" s="581" t="s">
        <v>271</v>
      </c>
      <c r="C175" s="582"/>
      <c r="D175" s="102" t="s">
        <v>257</v>
      </c>
      <c r="E175" s="103" t="s">
        <v>80</v>
      </c>
      <c r="F175" s="508" t="s">
        <v>289</v>
      </c>
      <c r="G175" s="191" t="s">
        <v>290</v>
      </c>
      <c r="H175" s="509">
        <v>36882</v>
      </c>
      <c r="I175" s="535">
        <v>7413800.6500000004</v>
      </c>
      <c r="J175" s="536">
        <v>2354653.85</v>
      </c>
    </row>
    <row r="176" spans="1:10" ht="24">
      <c r="A176" s="354" t="s">
        <v>199</v>
      </c>
      <c r="B176" s="323"/>
      <c r="C176" s="323"/>
      <c r="D176" s="379" t="s">
        <v>398</v>
      </c>
      <c r="E176" s="24"/>
      <c r="F176" s="162"/>
      <c r="G176" s="162"/>
      <c r="H176" s="74"/>
      <c r="I176" s="380"/>
      <c r="J176" s="380"/>
    </row>
    <row r="177" spans="1:10" ht="45">
      <c r="A177" s="354" t="s">
        <v>199</v>
      </c>
      <c r="B177" s="323" t="s">
        <v>192</v>
      </c>
      <c r="C177" s="323" t="s">
        <v>190</v>
      </c>
      <c r="D177" s="26" t="s">
        <v>82</v>
      </c>
      <c r="E177" s="26" t="s">
        <v>83</v>
      </c>
      <c r="F177" s="26" t="s">
        <v>600</v>
      </c>
      <c r="G177" s="169" t="s">
        <v>240</v>
      </c>
      <c r="H177" s="76">
        <v>42165</v>
      </c>
      <c r="I177" s="25">
        <v>723254.4</v>
      </c>
      <c r="J177" s="25">
        <v>287321.46999999997</v>
      </c>
    </row>
    <row r="178" spans="1:10" ht="45">
      <c r="A178" s="354" t="s">
        <v>199</v>
      </c>
      <c r="B178" s="317" t="s">
        <v>192</v>
      </c>
      <c r="C178" s="317" t="s">
        <v>191</v>
      </c>
      <c r="D178" s="28" t="s">
        <v>59</v>
      </c>
      <c r="E178" s="39" t="s">
        <v>83</v>
      </c>
      <c r="F178" s="90" t="s">
        <v>81</v>
      </c>
      <c r="G178" s="176" t="s">
        <v>240</v>
      </c>
      <c r="H178" s="559"/>
      <c r="I178" s="30">
        <v>8845.76</v>
      </c>
      <c r="J178" s="31">
        <v>0</v>
      </c>
    </row>
    <row r="179" spans="1:10" ht="45">
      <c r="A179" s="354" t="s">
        <v>199</v>
      </c>
      <c r="B179" s="324" t="s">
        <v>190</v>
      </c>
      <c r="C179" s="324" t="s">
        <v>192</v>
      </c>
      <c r="D179" s="7" t="s">
        <v>84</v>
      </c>
      <c r="E179" s="7" t="s">
        <v>83</v>
      </c>
      <c r="F179" s="166"/>
      <c r="G179" s="169" t="s">
        <v>240</v>
      </c>
      <c r="H179" s="75"/>
      <c r="I179" s="9">
        <v>1770.56</v>
      </c>
      <c r="J179" s="13">
        <v>0</v>
      </c>
    </row>
    <row r="180" spans="1:10" ht="24">
      <c r="A180" s="354" t="s">
        <v>199</v>
      </c>
      <c r="B180" s="324" t="s">
        <v>191</v>
      </c>
      <c r="C180" s="324" t="s">
        <v>192</v>
      </c>
      <c r="D180" s="7" t="s">
        <v>85</v>
      </c>
      <c r="E180" s="7" t="s">
        <v>83</v>
      </c>
      <c r="F180" s="166"/>
      <c r="G180" s="166"/>
      <c r="H180" s="75"/>
      <c r="I180" s="9">
        <v>950000</v>
      </c>
      <c r="J180" s="13">
        <v>0</v>
      </c>
    </row>
    <row r="181" spans="1:10" ht="45">
      <c r="A181" s="354" t="s">
        <v>199</v>
      </c>
      <c r="B181" s="324" t="s">
        <v>192</v>
      </c>
      <c r="C181" s="324" t="s">
        <v>193</v>
      </c>
      <c r="D181" s="7" t="s">
        <v>86</v>
      </c>
      <c r="E181" s="7" t="s">
        <v>346</v>
      </c>
      <c r="F181" s="218" t="s">
        <v>392</v>
      </c>
      <c r="G181" s="169" t="s">
        <v>240</v>
      </c>
      <c r="H181" s="174">
        <v>41537</v>
      </c>
      <c r="I181" s="9">
        <v>2778561.28</v>
      </c>
      <c r="J181" s="13">
        <v>1577800.56</v>
      </c>
    </row>
    <row r="182" spans="1:10" ht="28.9" customHeight="1">
      <c r="A182" s="354" t="s">
        <v>199</v>
      </c>
      <c r="B182" s="324" t="s">
        <v>193</v>
      </c>
      <c r="C182" s="324" t="s">
        <v>192</v>
      </c>
      <c r="D182" s="15" t="s">
        <v>351</v>
      </c>
      <c r="E182" s="38" t="s">
        <v>83</v>
      </c>
      <c r="F182" s="166"/>
      <c r="G182" s="115"/>
      <c r="H182" s="75"/>
      <c r="I182" s="22">
        <v>60860</v>
      </c>
      <c r="J182" s="23">
        <v>8114.84</v>
      </c>
    </row>
    <row r="183" spans="1:10" ht="18" customHeight="1">
      <c r="A183" s="354" t="s">
        <v>199</v>
      </c>
      <c r="B183" s="324" t="s">
        <v>194</v>
      </c>
      <c r="C183" s="324" t="s">
        <v>192</v>
      </c>
      <c r="D183" s="15" t="s">
        <v>353</v>
      </c>
      <c r="E183" s="38" t="s">
        <v>83</v>
      </c>
      <c r="F183" s="166"/>
      <c r="G183" s="115"/>
      <c r="H183" s="75"/>
      <c r="I183" s="22">
        <v>59304</v>
      </c>
      <c r="J183" s="23">
        <v>27675.200000000001</v>
      </c>
    </row>
    <row r="184" spans="1:10" ht="28.15" customHeight="1">
      <c r="A184" s="354" t="s">
        <v>199</v>
      </c>
      <c r="B184" s="324" t="s">
        <v>195</v>
      </c>
      <c r="C184" s="324" t="s">
        <v>192</v>
      </c>
      <c r="D184" s="15" t="s">
        <v>471</v>
      </c>
      <c r="E184" s="38" t="s">
        <v>83</v>
      </c>
      <c r="F184" s="166"/>
      <c r="G184" s="115"/>
      <c r="H184" s="75"/>
      <c r="I184" s="22">
        <v>52600</v>
      </c>
      <c r="J184" s="23">
        <v>27552.400000000001</v>
      </c>
    </row>
    <row r="185" spans="1:10" ht="24" customHeight="1">
      <c r="A185" s="354" t="s">
        <v>199</v>
      </c>
      <c r="B185" s="324" t="s">
        <v>196</v>
      </c>
      <c r="C185" s="324" t="s">
        <v>192</v>
      </c>
      <c r="D185" s="15" t="s">
        <v>88</v>
      </c>
      <c r="E185" s="15" t="s">
        <v>87</v>
      </c>
      <c r="F185" s="166"/>
      <c r="G185" s="166"/>
      <c r="H185" s="75"/>
      <c r="I185" s="22">
        <v>324771.03999999998</v>
      </c>
      <c r="J185" s="23">
        <v>0</v>
      </c>
    </row>
    <row r="186" spans="1:10" ht="27" customHeight="1">
      <c r="A186" s="354" t="s">
        <v>199</v>
      </c>
      <c r="B186" s="324" t="s">
        <v>197</v>
      </c>
      <c r="C186" s="324" t="s">
        <v>192</v>
      </c>
      <c r="D186" s="55" t="s">
        <v>358</v>
      </c>
      <c r="E186" s="26" t="s">
        <v>83</v>
      </c>
      <c r="F186" s="166"/>
      <c r="G186" s="166"/>
      <c r="H186" s="75"/>
      <c r="I186" s="25">
        <v>158400</v>
      </c>
      <c r="J186" s="25">
        <v>92400</v>
      </c>
    </row>
    <row r="187" spans="1:10" ht="24.75" thickBot="1">
      <c r="A187" s="354" t="s">
        <v>199</v>
      </c>
      <c r="B187" s="346" t="s">
        <v>198</v>
      </c>
      <c r="C187" s="346" t="s">
        <v>192</v>
      </c>
      <c r="D187" s="268" t="s">
        <v>455</v>
      </c>
      <c r="E187" s="280" t="s">
        <v>83</v>
      </c>
      <c r="F187" s="163"/>
      <c r="G187" s="163"/>
      <c r="H187" s="82"/>
      <c r="I187" s="106">
        <v>480277.49</v>
      </c>
      <c r="J187" s="106">
        <v>328189.71000000002</v>
      </c>
    </row>
    <row r="188" spans="1:10" ht="59.45" customHeight="1" thickBot="1">
      <c r="A188" s="354" t="s">
        <v>200</v>
      </c>
      <c r="B188" s="573" t="s">
        <v>271</v>
      </c>
      <c r="C188" s="574"/>
      <c r="D188" s="295" t="s">
        <v>263</v>
      </c>
      <c r="E188" s="256" t="s">
        <v>29</v>
      </c>
      <c r="F188" s="144" t="s">
        <v>296</v>
      </c>
      <c r="G188" s="122" t="s">
        <v>297</v>
      </c>
      <c r="H188" s="209">
        <v>37547</v>
      </c>
      <c r="I188" s="276">
        <v>847858.56</v>
      </c>
      <c r="J188" s="277">
        <v>1046.27</v>
      </c>
    </row>
    <row r="189" spans="1:10" ht="24">
      <c r="A189" s="317"/>
      <c r="B189" s="317"/>
      <c r="C189" s="317"/>
      <c r="D189" s="293" t="s">
        <v>277</v>
      </c>
      <c r="E189" s="89"/>
      <c r="F189" s="172"/>
      <c r="G189" s="172"/>
      <c r="H189" s="53"/>
      <c r="I189" s="133"/>
      <c r="J189" s="294"/>
    </row>
    <row r="190" spans="1:10" ht="24.75" thickBot="1">
      <c r="A190" s="346">
        <v>10</v>
      </c>
      <c r="B190" s="355" t="s">
        <v>190</v>
      </c>
      <c r="C190" s="355" t="s">
        <v>192</v>
      </c>
      <c r="D190" s="83" t="s">
        <v>355</v>
      </c>
      <c r="E190" s="98" t="s">
        <v>29</v>
      </c>
      <c r="F190" s="163"/>
      <c r="G190" s="163"/>
      <c r="H190" s="82"/>
      <c r="I190" s="99">
        <v>289703.03999999998</v>
      </c>
      <c r="J190" s="99">
        <v>0</v>
      </c>
    </row>
    <row r="191" spans="1:10" ht="69" customHeight="1" thickBot="1">
      <c r="A191" s="399">
        <v>11</v>
      </c>
      <c r="B191" s="573" t="s">
        <v>271</v>
      </c>
      <c r="C191" s="574"/>
      <c r="D191" s="299" t="s">
        <v>264</v>
      </c>
      <c r="E191" s="143" t="s">
        <v>4</v>
      </c>
      <c r="F191" s="224" t="s">
        <v>269</v>
      </c>
      <c r="G191" s="122" t="s">
        <v>280</v>
      </c>
      <c r="H191" s="209">
        <v>37565</v>
      </c>
      <c r="I191" s="276">
        <v>475575.49</v>
      </c>
      <c r="J191" s="277">
        <v>0</v>
      </c>
    </row>
    <row r="192" spans="1:10" ht="24.75" thickBot="1">
      <c r="A192" s="317"/>
      <c r="B192" s="317"/>
      <c r="C192" s="317"/>
      <c r="D192" s="296" t="s">
        <v>187</v>
      </c>
      <c r="E192" s="154"/>
      <c r="F192" s="172"/>
      <c r="G192" s="172"/>
      <c r="H192" s="53"/>
      <c r="I192" s="297"/>
      <c r="J192" s="298"/>
    </row>
    <row r="193" spans="1:10" ht="69" customHeight="1">
      <c r="A193" s="410">
        <v>12</v>
      </c>
      <c r="B193" s="577" t="s">
        <v>271</v>
      </c>
      <c r="C193" s="578"/>
      <c r="D193" s="381" t="s">
        <v>587</v>
      </c>
      <c r="E193" s="382" t="s">
        <v>89</v>
      </c>
      <c r="F193" s="383" t="s">
        <v>578</v>
      </c>
      <c r="G193" s="384" t="s">
        <v>281</v>
      </c>
      <c r="H193" s="385">
        <v>37566</v>
      </c>
      <c r="I193" s="513">
        <v>2781495</v>
      </c>
      <c r="J193" s="514">
        <v>601663.85</v>
      </c>
    </row>
    <row r="194" spans="1:10" ht="24">
      <c r="A194" s="323"/>
      <c r="B194" s="323"/>
      <c r="C194" s="323"/>
      <c r="D194" s="379" t="s">
        <v>155</v>
      </c>
      <c r="E194" s="24"/>
      <c r="F194" s="162"/>
      <c r="G194" s="162"/>
      <c r="H194" s="74"/>
      <c r="I194" s="386"/>
      <c r="J194" s="386"/>
    </row>
    <row r="195" spans="1:10" ht="45">
      <c r="A195" s="323">
        <v>12</v>
      </c>
      <c r="B195" s="323" t="s">
        <v>192</v>
      </c>
      <c r="C195" s="317" t="s">
        <v>190</v>
      </c>
      <c r="D195" s="28" t="s">
        <v>90</v>
      </c>
      <c r="E195" s="39" t="s">
        <v>91</v>
      </c>
      <c r="F195" s="90" t="s">
        <v>342</v>
      </c>
      <c r="G195" s="176" t="s">
        <v>240</v>
      </c>
      <c r="H195" s="272">
        <v>41185</v>
      </c>
      <c r="I195" s="30">
        <v>590188</v>
      </c>
      <c r="J195" s="31">
        <v>0</v>
      </c>
    </row>
    <row r="196" spans="1:10" ht="45">
      <c r="A196" s="323">
        <v>12</v>
      </c>
      <c r="B196" s="323" t="s">
        <v>190</v>
      </c>
      <c r="C196" s="324" t="s">
        <v>192</v>
      </c>
      <c r="D196" s="8" t="s">
        <v>92</v>
      </c>
      <c r="E196" s="7" t="s">
        <v>91</v>
      </c>
      <c r="F196" s="166"/>
      <c r="G196" s="169" t="s">
        <v>240</v>
      </c>
      <c r="H196" s="75"/>
      <c r="I196" s="9">
        <v>194716</v>
      </c>
      <c r="J196" s="13">
        <v>0</v>
      </c>
    </row>
    <row r="197" spans="1:10">
      <c r="A197" s="323">
        <v>12</v>
      </c>
      <c r="B197" s="323" t="s">
        <v>191</v>
      </c>
      <c r="C197" s="324" t="s">
        <v>192</v>
      </c>
      <c r="D197" s="8" t="s">
        <v>57</v>
      </c>
      <c r="E197" s="7" t="s">
        <v>91</v>
      </c>
      <c r="F197" s="166"/>
      <c r="G197" s="115"/>
      <c r="H197" s="75"/>
      <c r="I197" s="9">
        <v>74649</v>
      </c>
      <c r="J197" s="13">
        <v>0</v>
      </c>
    </row>
    <row r="198" spans="1:10" ht="34.9" customHeight="1">
      <c r="A198" s="323">
        <v>12</v>
      </c>
      <c r="B198" s="323" t="s">
        <v>193</v>
      </c>
      <c r="C198" s="324" t="s">
        <v>192</v>
      </c>
      <c r="D198" s="8" t="s">
        <v>13</v>
      </c>
      <c r="E198" s="7" t="s">
        <v>91</v>
      </c>
      <c r="F198" s="166"/>
      <c r="G198" s="166"/>
      <c r="H198" s="75"/>
      <c r="I198" s="9">
        <v>49029.34</v>
      </c>
      <c r="J198" s="13">
        <v>38678.9</v>
      </c>
    </row>
    <row r="199" spans="1:10">
      <c r="A199" s="323">
        <v>12</v>
      </c>
      <c r="B199" s="323" t="s">
        <v>194</v>
      </c>
      <c r="C199" s="324" t="s">
        <v>192</v>
      </c>
      <c r="D199" s="8" t="s">
        <v>12</v>
      </c>
      <c r="E199" s="7" t="s">
        <v>91</v>
      </c>
      <c r="F199" s="166"/>
      <c r="G199" s="166"/>
      <c r="H199" s="75"/>
      <c r="I199" s="9">
        <v>80517.64</v>
      </c>
      <c r="J199" s="13">
        <v>0</v>
      </c>
    </row>
    <row r="200" spans="1:10" ht="33.75">
      <c r="A200" s="323">
        <v>12</v>
      </c>
      <c r="B200" s="323" t="s">
        <v>195</v>
      </c>
      <c r="C200" s="324" t="s">
        <v>192</v>
      </c>
      <c r="D200" s="455" t="s">
        <v>146</v>
      </c>
      <c r="E200" s="562" t="s">
        <v>91</v>
      </c>
      <c r="F200" s="563"/>
      <c r="G200" s="565" t="s">
        <v>462</v>
      </c>
      <c r="H200" s="564"/>
      <c r="I200" s="231">
        <v>0</v>
      </c>
      <c r="J200" s="456">
        <v>0</v>
      </c>
    </row>
    <row r="201" spans="1:10" ht="33.75">
      <c r="A201" s="323">
        <v>12</v>
      </c>
      <c r="B201" s="323" t="s">
        <v>196</v>
      </c>
      <c r="C201" s="324" t="s">
        <v>192</v>
      </c>
      <c r="D201" s="455" t="s">
        <v>147</v>
      </c>
      <c r="E201" s="562" t="s">
        <v>91</v>
      </c>
      <c r="F201" s="563"/>
      <c r="G201" s="565" t="s">
        <v>462</v>
      </c>
      <c r="H201" s="564"/>
      <c r="I201" s="231">
        <v>0</v>
      </c>
      <c r="J201" s="456">
        <v>0</v>
      </c>
    </row>
    <row r="202" spans="1:10" ht="33.75">
      <c r="A202" s="323">
        <v>12</v>
      </c>
      <c r="B202" s="323" t="s">
        <v>197</v>
      </c>
      <c r="C202" s="324" t="s">
        <v>192</v>
      </c>
      <c r="D202" s="439" t="s">
        <v>148</v>
      </c>
      <c r="E202" s="566" t="s">
        <v>91</v>
      </c>
      <c r="F202" s="563"/>
      <c r="G202" s="565" t="s">
        <v>462</v>
      </c>
      <c r="H202" s="564"/>
      <c r="I202" s="437">
        <v>0</v>
      </c>
      <c r="J202" s="438">
        <v>0</v>
      </c>
    </row>
    <row r="203" spans="1:10">
      <c r="A203" s="323">
        <v>12</v>
      </c>
      <c r="B203" s="323" t="s">
        <v>198</v>
      </c>
      <c r="C203" s="324" t="s">
        <v>192</v>
      </c>
      <c r="D203" s="24" t="s">
        <v>674</v>
      </c>
      <c r="E203" s="15" t="s">
        <v>91</v>
      </c>
      <c r="F203" s="166"/>
      <c r="G203" s="135"/>
      <c r="H203" s="75"/>
      <c r="I203" s="25">
        <v>60000</v>
      </c>
      <c r="J203" s="25">
        <v>52250</v>
      </c>
    </row>
    <row r="204" spans="1:10">
      <c r="A204" s="323">
        <v>12</v>
      </c>
      <c r="B204" s="323" t="s">
        <v>199</v>
      </c>
      <c r="C204" s="324" t="s">
        <v>192</v>
      </c>
      <c r="D204" s="24" t="s">
        <v>675</v>
      </c>
      <c r="E204" s="15" t="s">
        <v>91</v>
      </c>
      <c r="F204" s="166"/>
      <c r="G204" s="135"/>
      <c r="H204" s="75"/>
      <c r="I204" s="25">
        <v>75000</v>
      </c>
      <c r="J204" s="25">
        <v>40835.800000000003</v>
      </c>
    </row>
    <row r="205" spans="1:10">
      <c r="A205" s="323">
        <v>12</v>
      </c>
      <c r="B205" s="323" t="s">
        <v>200</v>
      </c>
      <c r="C205" s="324" t="s">
        <v>192</v>
      </c>
      <c r="D205" s="24" t="s">
        <v>676</v>
      </c>
      <c r="E205" s="15" t="s">
        <v>75</v>
      </c>
      <c r="F205" s="166"/>
      <c r="G205" s="135"/>
      <c r="H205" s="75"/>
      <c r="I205" s="25">
        <v>50000</v>
      </c>
      <c r="J205" s="25">
        <v>43541.77</v>
      </c>
    </row>
    <row r="206" spans="1:10">
      <c r="A206" s="323">
        <v>12</v>
      </c>
      <c r="B206" s="323" t="s">
        <v>201</v>
      </c>
      <c r="C206" s="324" t="s">
        <v>192</v>
      </c>
      <c r="D206" s="48" t="s">
        <v>586</v>
      </c>
      <c r="E206" s="15" t="s">
        <v>91</v>
      </c>
      <c r="F206" s="166"/>
      <c r="G206" s="135"/>
      <c r="H206" s="75"/>
      <c r="I206" s="41">
        <v>139450</v>
      </c>
      <c r="J206" s="41">
        <v>137789.88</v>
      </c>
    </row>
    <row r="207" spans="1:10" ht="24">
      <c r="A207" s="323">
        <v>12</v>
      </c>
      <c r="B207" s="323" t="s">
        <v>202</v>
      </c>
      <c r="C207" s="324" t="s">
        <v>192</v>
      </c>
      <c r="D207" s="24" t="s">
        <v>677</v>
      </c>
      <c r="E207" s="15" t="s">
        <v>91</v>
      </c>
      <c r="F207" s="166"/>
      <c r="G207" s="135"/>
      <c r="H207" s="75"/>
      <c r="I207" s="25">
        <v>90000</v>
      </c>
      <c r="J207" s="25">
        <v>89625</v>
      </c>
    </row>
    <row r="208" spans="1:10" ht="45.75" thickBot="1">
      <c r="A208" s="323">
        <v>12</v>
      </c>
      <c r="B208" s="411" t="s">
        <v>192</v>
      </c>
      <c r="C208" s="411" t="s">
        <v>191</v>
      </c>
      <c r="D208" s="326" t="s">
        <v>90</v>
      </c>
      <c r="E208" s="326" t="s">
        <v>93</v>
      </c>
      <c r="F208" s="326" t="s">
        <v>343</v>
      </c>
      <c r="G208" s="327" t="s">
        <v>240</v>
      </c>
      <c r="H208" s="328">
        <v>41185</v>
      </c>
      <c r="I208" s="371">
        <v>543794</v>
      </c>
      <c r="J208" s="371">
        <v>0</v>
      </c>
    </row>
    <row r="209" spans="1:12" ht="60.6" customHeight="1" thickBot="1">
      <c r="A209" s="409">
        <v>13</v>
      </c>
      <c r="B209" s="585" t="s">
        <v>593</v>
      </c>
      <c r="C209" s="574"/>
      <c r="D209" s="368" t="s">
        <v>262</v>
      </c>
      <c r="E209" s="369" t="s">
        <v>94</v>
      </c>
      <c r="F209" s="128" t="s">
        <v>592</v>
      </c>
      <c r="G209" s="131" t="s">
        <v>254</v>
      </c>
      <c r="H209" s="370">
        <v>39358</v>
      </c>
      <c r="I209" s="537">
        <v>0</v>
      </c>
      <c r="J209" s="546">
        <f>SUM(J211:J212)</f>
        <v>0</v>
      </c>
    </row>
    <row r="210" spans="1:12" ht="36">
      <c r="A210" s="317"/>
      <c r="B210" s="317"/>
      <c r="C210" s="317"/>
      <c r="D210" s="184" t="s">
        <v>591</v>
      </c>
      <c r="E210" s="28"/>
      <c r="F210" s="172"/>
      <c r="G210" s="172"/>
      <c r="H210" s="53"/>
      <c r="I210" s="30"/>
      <c r="J210" s="31"/>
    </row>
    <row r="211" spans="1:12" ht="9.6" customHeight="1">
      <c r="A211" s="427"/>
      <c r="B211" s="427"/>
      <c r="C211" s="427"/>
      <c r="D211" s="562"/>
      <c r="E211" s="562"/>
      <c r="F211" s="563"/>
      <c r="G211" s="431"/>
      <c r="H211" s="564"/>
      <c r="I211" s="231"/>
      <c r="J211" s="456"/>
    </row>
    <row r="212" spans="1:12" ht="9" customHeight="1" thickBot="1">
      <c r="A212" s="427"/>
      <c r="B212" s="427"/>
      <c r="C212" s="427"/>
      <c r="D212" s="562"/>
      <c r="E212" s="562"/>
      <c r="F212" s="563"/>
      <c r="G212" s="431"/>
      <c r="H212" s="564"/>
      <c r="I212" s="231"/>
      <c r="J212" s="456"/>
    </row>
    <row r="213" spans="1:12" ht="36" customHeight="1" thickBot="1">
      <c r="A213" s="412">
        <v>14</v>
      </c>
      <c r="B213" s="595"/>
      <c r="C213" s="596"/>
      <c r="D213" s="261" t="s">
        <v>98</v>
      </c>
      <c r="E213" s="223"/>
      <c r="F213" s="262"/>
      <c r="G213" s="262"/>
      <c r="H213" s="263"/>
      <c r="I213" s="276">
        <f>SUM(I214:I346)</f>
        <v>116627860.56</v>
      </c>
      <c r="J213" s="277">
        <f>SUM(J214:J346)</f>
        <v>92220418.189999998</v>
      </c>
    </row>
    <row r="214" spans="1:12" ht="24">
      <c r="A214" s="323">
        <v>14</v>
      </c>
      <c r="B214" s="324" t="s">
        <v>190</v>
      </c>
      <c r="C214" s="324" t="s">
        <v>192</v>
      </c>
      <c r="D214" s="7" t="s">
        <v>100</v>
      </c>
      <c r="E214" s="7" t="s">
        <v>99</v>
      </c>
      <c r="F214" s="135"/>
      <c r="G214" s="166"/>
      <c r="H214" s="75"/>
      <c r="I214" s="235">
        <v>405000</v>
      </c>
      <c r="J214" s="236">
        <v>15187.5</v>
      </c>
    </row>
    <row r="215" spans="1:12" ht="24">
      <c r="A215" s="323">
        <v>14</v>
      </c>
      <c r="B215" s="324" t="s">
        <v>191</v>
      </c>
      <c r="C215" s="323" t="s">
        <v>192</v>
      </c>
      <c r="D215" s="26" t="s">
        <v>606</v>
      </c>
      <c r="E215" s="26" t="s">
        <v>309</v>
      </c>
      <c r="F215" s="415" t="s">
        <v>665</v>
      </c>
      <c r="G215" s="162"/>
      <c r="H215" s="74"/>
      <c r="I215" s="416">
        <v>950000</v>
      </c>
      <c r="J215" s="417">
        <v>0</v>
      </c>
    </row>
    <row r="216" spans="1:12" ht="24">
      <c r="A216" s="323">
        <v>14</v>
      </c>
      <c r="B216" s="324" t="s">
        <v>193</v>
      </c>
      <c r="C216" s="317" t="s">
        <v>192</v>
      </c>
      <c r="D216" s="28" t="s">
        <v>107</v>
      </c>
      <c r="E216" s="39" t="s">
        <v>108</v>
      </c>
      <c r="F216" s="90"/>
      <c r="G216" s="90"/>
      <c r="H216" s="53"/>
      <c r="I216" s="240">
        <v>118833</v>
      </c>
      <c r="J216" s="243">
        <v>118833</v>
      </c>
      <c r="L216" s="468"/>
    </row>
    <row r="217" spans="1:12" ht="24">
      <c r="A217" s="323">
        <v>14</v>
      </c>
      <c r="B217" s="324" t="s">
        <v>192</v>
      </c>
      <c r="C217" s="324" t="s">
        <v>190</v>
      </c>
      <c r="D217" s="7" t="s">
        <v>109</v>
      </c>
      <c r="E217" s="38" t="s">
        <v>97</v>
      </c>
      <c r="F217" s="26" t="s">
        <v>316</v>
      </c>
      <c r="G217" s="26"/>
      <c r="H217" s="505"/>
      <c r="I217" s="235">
        <v>273779.44</v>
      </c>
      <c r="J217" s="236">
        <v>49232.62</v>
      </c>
    </row>
    <row r="218" spans="1:12">
      <c r="A218" s="323">
        <v>14</v>
      </c>
      <c r="B218" s="356" t="s">
        <v>194</v>
      </c>
      <c r="C218" s="324" t="s">
        <v>192</v>
      </c>
      <c r="D218" s="15" t="s">
        <v>110</v>
      </c>
      <c r="E218" s="29" t="s">
        <v>117</v>
      </c>
      <c r="F218" s="40" t="s">
        <v>315</v>
      </c>
      <c r="G218" s="40"/>
      <c r="H218" s="75"/>
      <c r="I218" s="237">
        <v>47400</v>
      </c>
      <c r="J218" s="238">
        <v>47400</v>
      </c>
    </row>
    <row r="219" spans="1:12" ht="45">
      <c r="A219" s="323">
        <v>14</v>
      </c>
      <c r="B219" s="324" t="s">
        <v>192</v>
      </c>
      <c r="C219" s="323" t="s">
        <v>191</v>
      </c>
      <c r="D219" s="123" t="s">
        <v>396</v>
      </c>
      <c r="E219" s="123" t="s">
        <v>393</v>
      </c>
      <c r="F219" s="26" t="s">
        <v>397</v>
      </c>
      <c r="G219" s="169" t="s">
        <v>240</v>
      </c>
      <c r="H219" s="225">
        <v>41599</v>
      </c>
      <c r="I219" s="239">
        <v>1115817.1200000001</v>
      </c>
      <c r="J219" s="140">
        <v>0</v>
      </c>
    </row>
    <row r="220" spans="1:12" ht="45">
      <c r="A220" s="323">
        <v>14</v>
      </c>
      <c r="B220" s="324" t="s">
        <v>192</v>
      </c>
      <c r="C220" s="323" t="s">
        <v>193</v>
      </c>
      <c r="D220" s="207" t="s">
        <v>111</v>
      </c>
      <c r="E220" s="38" t="s">
        <v>399</v>
      </c>
      <c r="F220" s="187" t="s">
        <v>446</v>
      </c>
      <c r="G220" s="169" t="s">
        <v>240</v>
      </c>
      <c r="H220" s="174">
        <v>41661</v>
      </c>
      <c r="I220" s="235">
        <v>47817.440000000002</v>
      </c>
      <c r="J220" s="236">
        <v>0</v>
      </c>
    </row>
    <row r="221" spans="1:12" ht="72">
      <c r="A221" s="323">
        <v>14</v>
      </c>
      <c r="B221" s="324" t="s">
        <v>192</v>
      </c>
      <c r="C221" s="323" t="s">
        <v>194</v>
      </c>
      <c r="D221" s="7" t="s">
        <v>129</v>
      </c>
      <c r="E221" s="38" t="s">
        <v>130</v>
      </c>
      <c r="F221" s="26" t="s">
        <v>447</v>
      </c>
      <c r="G221" s="34" t="s">
        <v>252</v>
      </c>
      <c r="H221" s="221">
        <v>40603</v>
      </c>
      <c r="I221" s="219">
        <v>999999</v>
      </c>
      <c r="J221" s="220">
        <v>935672.44</v>
      </c>
    </row>
    <row r="222" spans="1:12" ht="66.599999999999994" customHeight="1">
      <c r="A222" s="323">
        <v>14</v>
      </c>
      <c r="B222" s="324" t="s">
        <v>192</v>
      </c>
      <c r="C222" s="323" t="s">
        <v>195</v>
      </c>
      <c r="D222" s="7" t="s">
        <v>442</v>
      </c>
      <c r="E222" s="38" t="s">
        <v>387</v>
      </c>
      <c r="F222" s="26" t="s">
        <v>441</v>
      </c>
      <c r="G222" s="169" t="s">
        <v>240</v>
      </c>
      <c r="H222" s="174">
        <v>41626</v>
      </c>
      <c r="I222" s="235">
        <v>429953.92</v>
      </c>
      <c r="J222" s="236">
        <v>5</v>
      </c>
    </row>
    <row r="223" spans="1:12" ht="45">
      <c r="A223" s="323">
        <v>14</v>
      </c>
      <c r="B223" s="324" t="s">
        <v>192</v>
      </c>
      <c r="C223" s="323" t="s">
        <v>196</v>
      </c>
      <c r="D223" s="7" t="s">
        <v>118</v>
      </c>
      <c r="E223" s="38" t="s">
        <v>119</v>
      </c>
      <c r="F223" s="26" t="s">
        <v>445</v>
      </c>
      <c r="G223" s="169" t="s">
        <v>240</v>
      </c>
      <c r="H223" s="174">
        <v>41669</v>
      </c>
      <c r="I223" s="235">
        <v>28060</v>
      </c>
      <c r="J223" s="236">
        <v>28060</v>
      </c>
    </row>
    <row r="224" spans="1:12" ht="48">
      <c r="A224" s="323">
        <v>14</v>
      </c>
      <c r="B224" s="324" t="s">
        <v>192</v>
      </c>
      <c r="C224" s="323" t="s">
        <v>197</v>
      </c>
      <c r="D224" s="7" t="s">
        <v>245</v>
      </c>
      <c r="E224" s="38" t="s">
        <v>104</v>
      </c>
      <c r="F224" s="26" t="s">
        <v>167</v>
      </c>
      <c r="G224" s="26" t="s">
        <v>246</v>
      </c>
      <c r="H224" s="174">
        <v>40303</v>
      </c>
      <c r="I224" s="235">
        <v>1204274.29</v>
      </c>
      <c r="J224" s="236">
        <v>1204274.29</v>
      </c>
    </row>
    <row r="225" spans="1:10" ht="60">
      <c r="A225" s="323">
        <v>14</v>
      </c>
      <c r="B225" s="324" t="s">
        <v>192</v>
      </c>
      <c r="C225" s="323" t="s">
        <v>198</v>
      </c>
      <c r="D225" s="7" t="s">
        <v>247</v>
      </c>
      <c r="E225" s="38" t="s">
        <v>105</v>
      </c>
      <c r="F225" s="26" t="s">
        <v>166</v>
      </c>
      <c r="G225" s="26" t="s">
        <v>249</v>
      </c>
      <c r="H225" s="174">
        <v>40303</v>
      </c>
      <c r="I225" s="235">
        <v>2472279.0099999998</v>
      </c>
      <c r="J225" s="236">
        <v>2472279.0099999998</v>
      </c>
    </row>
    <row r="226" spans="1:10" ht="48">
      <c r="A226" s="323">
        <v>14</v>
      </c>
      <c r="B226" s="324" t="s">
        <v>192</v>
      </c>
      <c r="C226" s="323" t="s">
        <v>199</v>
      </c>
      <c r="D226" s="7" t="s">
        <v>248</v>
      </c>
      <c r="E226" s="38" t="s">
        <v>106</v>
      </c>
      <c r="F226" s="26" t="s">
        <v>168</v>
      </c>
      <c r="G226" s="26" t="s">
        <v>244</v>
      </c>
      <c r="H226" s="174">
        <v>40303</v>
      </c>
      <c r="I226" s="235">
        <v>3931770.03</v>
      </c>
      <c r="J226" s="236">
        <v>3931770.03</v>
      </c>
    </row>
    <row r="227" spans="1:10" ht="48">
      <c r="A227" s="323">
        <v>14</v>
      </c>
      <c r="B227" s="324" t="s">
        <v>200</v>
      </c>
      <c r="C227" s="323" t="s">
        <v>192</v>
      </c>
      <c r="D227" s="7" t="s">
        <v>120</v>
      </c>
      <c r="E227" s="38" t="s">
        <v>96</v>
      </c>
      <c r="F227" s="26"/>
      <c r="G227" s="26"/>
      <c r="H227" s="75"/>
      <c r="I227" s="235">
        <v>275887</v>
      </c>
      <c r="J227" s="236">
        <v>275887</v>
      </c>
    </row>
    <row r="228" spans="1:10" ht="48">
      <c r="A228" s="323">
        <v>14</v>
      </c>
      <c r="B228" s="323" t="s">
        <v>192</v>
      </c>
      <c r="C228" s="323">
        <v>10</v>
      </c>
      <c r="D228" s="7" t="s">
        <v>121</v>
      </c>
      <c r="E228" s="38" t="s">
        <v>122</v>
      </c>
      <c r="F228" s="26" t="s">
        <v>170</v>
      </c>
      <c r="G228" s="26" t="s">
        <v>243</v>
      </c>
      <c r="H228" s="76">
        <v>40562</v>
      </c>
      <c r="I228" s="392">
        <v>201781.16</v>
      </c>
      <c r="J228" s="236">
        <v>201781.16</v>
      </c>
    </row>
    <row r="229" spans="1:10" ht="24">
      <c r="A229" s="323">
        <v>14</v>
      </c>
      <c r="B229" s="356" t="s">
        <v>195</v>
      </c>
      <c r="C229" s="324" t="s">
        <v>192</v>
      </c>
      <c r="D229" s="7" t="s">
        <v>123</v>
      </c>
      <c r="E229" s="38" t="s">
        <v>96</v>
      </c>
      <c r="F229" s="26"/>
      <c r="G229" s="26"/>
      <c r="H229" s="75"/>
      <c r="I229" s="235">
        <v>400644</v>
      </c>
      <c r="J229" s="236">
        <v>400644</v>
      </c>
    </row>
    <row r="230" spans="1:10" ht="67.5">
      <c r="A230" s="323">
        <v>14</v>
      </c>
      <c r="B230" s="356" t="s">
        <v>196</v>
      </c>
      <c r="C230" s="324" t="s">
        <v>192</v>
      </c>
      <c r="D230" s="7" t="s">
        <v>646</v>
      </c>
      <c r="E230" s="38" t="s">
        <v>95</v>
      </c>
      <c r="F230" s="469" t="s">
        <v>644</v>
      </c>
      <c r="G230" s="470" t="s">
        <v>645</v>
      </c>
      <c r="H230" s="174">
        <v>42564</v>
      </c>
      <c r="I230" s="235">
        <v>4546540</v>
      </c>
      <c r="J230" s="238">
        <v>4546540</v>
      </c>
    </row>
    <row r="231" spans="1:10" ht="45">
      <c r="A231" s="323">
        <v>14</v>
      </c>
      <c r="B231" s="324" t="s">
        <v>192</v>
      </c>
      <c r="C231" s="324">
        <v>11</v>
      </c>
      <c r="D231" s="7" t="s">
        <v>124</v>
      </c>
      <c r="E231" s="38" t="s">
        <v>125</v>
      </c>
      <c r="F231" s="26" t="s">
        <v>605</v>
      </c>
      <c r="G231" s="169" t="s">
        <v>240</v>
      </c>
      <c r="H231" s="398">
        <v>42207</v>
      </c>
      <c r="I231" s="235">
        <v>235563.68</v>
      </c>
      <c r="J231" s="85">
        <v>0</v>
      </c>
    </row>
    <row r="232" spans="1:10" ht="39.6" customHeight="1">
      <c r="A232" s="323">
        <v>14</v>
      </c>
      <c r="B232" s="324" t="s">
        <v>192</v>
      </c>
      <c r="C232" s="324">
        <v>12</v>
      </c>
      <c r="D232" s="7" t="s">
        <v>126</v>
      </c>
      <c r="E232" s="38" t="s">
        <v>127</v>
      </c>
      <c r="F232" s="26" t="s">
        <v>173</v>
      </c>
      <c r="G232" s="169" t="s">
        <v>240</v>
      </c>
      <c r="H232" s="174">
        <v>39779</v>
      </c>
      <c r="I232" s="235">
        <v>271877.76000000001</v>
      </c>
      <c r="J232" s="243">
        <v>0</v>
      </c>
    </row>
    <row r="233" spans="1:10" ht="60">
      <c r="A233" s="323">
        <v>14</v>
      </c>
      <c r="B233" s="324" t="s">
        <v>192</v>
      </c>
      <c r="C233" s="324">
        <v>13</v>
      </c>
      <c r="D233" s="26" t="s">
        <v>128</v>
      </c>
      <c r="E233" s="51" t="s">
        <v>550</v>
      </c>
      <c r="F233" s="26" t="s">
        <v>549</v>
      </c>
      <c r="G233" s="26" t="s">
        <v>461</v>
      </c>
      <c r="H233" s="174">
        <v>41827</v>
      </c>
      <c r="I233" s="244">
        <v>1859239.4</v>
      </c>
      <c r="J233" s="245">
        <v>1859239.4</v>
      </c>
    </row>
    <row r="234" spans="1:10" ht="24">
      <c r="A234" s="323">
        <v>14</v>
      </c>
      <c r="B234" s="356" t="s">
        <v>197</v>
      </c>
      <c r="C234" s="323" t="s">
        <v>192</v>
      </c>
      <c r="D234" s="318" t="s">
        <v>555</v>
      </c>
      <c r="E234" s="52" t="s">
        <v>139</v>
      </c>
      <c r="F234" s="227"/>
      <c r="G234" s="169" t="s">
        <v>556</v>
      </c>
      <c r="H234" s="174"/>
      <c r="I234" s="30">
        <v>900000</v>
      </c>
      <c r="J234" s="31">
        <v>900000</v>
      </c>
    </row>
    <row r="235" spans="1:10" ht="24">
      <c r="A235" s="323">
        <v>14</v>
      </c>
      <c r="B235" s="356" t="s">
        <v>198</v>
      </c>
      <c r="C235" s="323" t="s">
        <v>192</v>
      </c>
      <c r="D235" s="318" t="s">
        <v>557</v>
      </c>
      <c r="E235" s="52" t="s">
        <v>558</v>
      </c>
      <c r="F235" s="227" t="s">
        <v>559</v>
      </c>
      <c r="G235" s="169" t="s">
        <v>560</v>
      </c>
      <c r="H235" s="174"/>
      <c r="I235" s="30">
        <v>32000</v>
      </c>
      <c r="J235" s="31">
        <v>0</v>
      </c>
    </row>
    <row r="236" spans="1:10" ht="24">
      <c r="A236" s="323">
        <v>14</v>
      </c>
      <c r="B236" s="356" t="s">
        <v>199</v>
      </c>
      <c r="C236" s="317" t="s">
        <v>192</v>
      </c>
      <c r="D236" s="318" t="s">
        <v>566</v>
      </c>
      <c r="E236" s="52" t="s">
        <v>567</v>
      </c>
      <c r="F236" s="227" t="s">
        <v>315</v>
      </c>
      <c r="G236" s="169" t="s">
        <v>568</v>
      </c>
      <c r="H236" s="174"/>
      <c r="I236" s="30">
        <v>29900</v>
      </c>
      <c r="J236" s="31">
        <v>0</v>
      </c>
    </row>
    <row r="237" spans="1:10" ht="24">
      <c r="A237" s="323">
        <v>14</v>
      </c>
      <c r="B237" s="324" t="s">
        <v>192</v>
      </c>
      <c r="C237" s="323">
        <v>14</v>
      </c>
      <c r="D237" s="318" t="s">
        <v>570</v>
      </c>
      <c r="E237" s="52" t="s">
        <v>571</v>
      </c>
      <c r="F237" s="227" t="s">
        <v>572</v>
      </c>
      <c r="G237" s="169" t="s">
        <v>582</v>
      </c>
      <c r="H237" s="558"/>
      <c r="I237" s="30">
        <v>547132</v>
      </c>
      <c r="J237" s="31">
        <v>167422.39999999999</v>
      </c>
    </row>
    <row r="238" spans="1:10">
      <c r="A238" s="323">
        <v>14</v>
      </c>
      <c r="B238" s="324">
        <v>10</v>
      </c>
      <c r="C238" s="324" t="s">
        <v>192</v>
      </c>
      <c r="D238" s="17" t="s">
        <v>149</v>
      </c>
      <c r="E238" s="52" t="s">
        <v>117</v>
      </c>
      <c r="F238" s="26" t="s">
        <v>315</v>
      </c>
      <c r="G238" s="26"/>
      <c r="H238" s="136"/>
      <c r="I238" s="240">
        <v>13853</v>
      </c>
      <c r="J238" s="243">
        <v>0</v>
      </c>
    </row>
    <row r="239" spans="1:10">
      <c r="A239" s="323">
        <v>14</v>
      </c>
      <c r="B239" s="324">
        <v>11</v>
      </c>
      <c r="C239" s="324" t="s">
        <v>192</v>
      </c>
      <c r="D239" s="17" t="s">
        <v>150</v>
      </c>
      <c r="E239" s="52" t="s">
        <v>117</v>
      </c>
      <c r="F239" s="26" t="s">
        <v>315</v>
      </c>
      <c r="G239" s="26"/>
      <c r="H239" s="136"/>
      <c r="I239" s="240">
        <v>11462</v>
      </c>
      <c r="J239" s="243">
        <v>0</v>
      </c>
    </row>
    <row r="240" spans="1:10">
      <c r="A240" s="323">
        <v>14</v>
      </c>
      <c r="B240" s="324">
        <v>12</v>
      </c>
      <c r="C240" s="324" t="s">
        <v>192</v>
      </c>
      <c r="D240" s="17" t="s">
        <v>151</v>
      </c>
      <c r="E240" s="52" t="s">
        <v>117</v>
      </c>
      <c r="F240" s="26" t="s">
        <v>315</v>
      </c>
      <c r="G240" s="26"/>
      <c r="H240" s="136"/>
      <c r="I240" s="241">
        <v>4685</v>
      </c>
      <c r="J240" s="242">
        <v>0</v>
      </c>
    </row>
    <row r="241" spans="1:10">
      <c r="A241" s="323">
        <v>14</v>
      </c>
      <c r="B241" s="324">
        <v>13</v>
      </c>
      <c r="C241" s="324" t="s">
        <v>192</v>
      </c>
      <c r="D241" s="17" t="s">
        <v>116</v>
      </c>
      <c r="E241" s="52" t="s">
        <v>117</v>
      </c>
      <c r="F241" s="26" t="s">
        <v>315</v>
      </c>
      <c r="G241" s="26"/>
      <c r="H241" s="136"/>
      <c r="I241" s="244">
        <v>22510</v>
      </c>
      <c r="J241" s="244">
        <v>0</v>
      </c>
    </row>
    <row r="242" spans="1:10">
      <c r="A242" s="323">
        <v>14</v>
      </c>
      <c r="B242" s="324">
        <v>14</v>
      </c>
      <c r="C242" s="324" t="s">
        <v>192</v>
      </c>
      <c r="D242" s="17" t="s">
        <v>307</v>
      </c>
      <c r="E242" s="52" t="s">
        <v>117</v>
      </c>
      <c r="F242" s="26" t="s">
        <v>315</v>
      </c>
      <c r="G242" s="26"/>
      <c r="H242" s="136"/>
      <c r="I242" s="244">
        <v>3740</v>
      </c>
      <c r="J242" s="244">
        <v>0</v>
      </c>
    </row>
    <row r="243" spans="1:10">
      <c r="A243" s="323">
        <v>14</v>
      </c>
      <c r="B243" s="324">
        <v>15</v>
      </c>
      <c r="C243" s="324" t="s">
        <v>192</v>
      </c>
      <c r="D243" s="7" t="s">
        <v>308</v>
      </c>
      <c r="E243" s="52" t="s">
        <v>117</v>
      </c>
      <c r="F243" s="26" t="s">
        <v>315</v>
      </c>
      <c r="G243" s="26"/>
      <c r="H243" s="136"/>
      <c r="I243" s="246">
        <v>3750</v>
      </c>
      <c r="J243" s="246">
        <v>0</v>
      </c>
    </row>
    <row r="244" spans="1:10" ht="24">
      <c r="A244" s="323">
        <v>14</v>
      </c>
      <c r="B244" s="324">
        <v>16</v>
      </c>
      <c r="C244" s="324" t="s">
        <v>192</v>
      </c>
      <c r="D244" s="7" t="s">
        <v>114</v>
      </c>
      <c r="E244" s="38" t="s">
        <v>115</v>
      </c>
      <c r="F244" s="26"/>
      <c r="G244" s="26"/>
      <c r="H244" s="137"/>
      <c r="I244" s="235">
        <v>1543</v>
      </c>
      <c r="J244" s="236">
        <v>0</v>
      </c>
    </row>
    <row r="245" spans="1:10">
      <c r="A245" s="323">
        <v>14</v>
      </c>
      <c r="B245" s="324">
        <v>17</v>
      </c>
      <c r="C245" s="323" t="s">
        <v>192</v>
      </c>
      <c r="D245" s="7" t="s">
        <v>116</v>
      </c>
      <c r="E245" s="38" t="s">
        <v>117</v>
      </c>
      <c r="F245" s="26" t="s">
        <v>315</v>
      </c>
      <c r="G245" s="26"/>
      <c r="H245" s="137"/>
      <c r="I245" s="235">
        <v>17500</v>
      </c>
      <c r="J245" s="236">
        <v>0</v>
      </c>
    </row>
    <row r="246" spans="1:10">
      <c r="A246" s="323">
        <v>14</v>
      </c>
      <c r="B246" s="324">
        <v>18</v>
      </c>
      <c r="C246" s="323" t="s">
        <v>192</v>
      </c>
      <c r="D246" s="15" t="s">
        <v>116</v>
      </c>
      <c r="E246" s="29" t="s">
        <v>117</v>
      </c>
      <c r="F246" s="26" t="s">
        <v>315</v>
      </c>
      <c r="G246" s="26"/>
      <c r="H246" s="137"/>
      <c r="I246" s="237">
        <v>17500</v>
      </c>
      <c r="J246" s="238">
        <v>0</v>
      </c>
    </row>
    <row r="247" spans="1:10">
      <c r="A247" s="323">
        <v>14</v>
      </c>
      <c r="B247" s="324">
        <v>19</v>
      </c>
      <c r="C247" s="323" t="s">
        <v>192</v>
      </c>
      <c r="D247" s="26" t="s">
        <v>131</v>
      </c>
      <c r="E247" s="51" t="s">
        <v>132</v>
      </c>
      <c r="F247" s="26"/>
      <c r="G247" s="26"/>
      <c r="H247" s="137"/>
      <c r="I247" s="244">
        <v>48971.519999999997</v>
      </c>
      <c r="J247" s="245">
        <v>0</v>
      </c>
    </row>
    <row r="248" spans="1:10">
      <c r="A248" s="323">
        <v>14</v>
      </c>
      <c r="B248" s="324">
        <v>20</v>
      </c>
      <c r="C248" s="324" t="s">
        <v>192</v>
      </c>
      <c r="D248" s="40" t="s">
        <v>152</v>
      </c>
      <c r="E248" s="110" t="s">
        <v>153</v>
      </c>
      <c r="F248" s="40" t="s">
        <v>404</v>
      </c>
      <c r="G248" s="40"/>
      <c r="H248" s="136"/>
      <c r="I248" s="247">
        <v>9321</v>
      </c>
      <c r="J248" s="248">
        <v>9321</v>
      </c>
    </row>
    <row r="249" spans="1:10" ht="24">
      <c r="A249" s="323">
        <v>14</v>
      </c>
      <c r="B249" s="324">
        <v>21</v>
      </c>
      <c r="C249" s="324" t="s">
        <v>192</v>
      </c>
      <c r="D249" s="253" t="s">
        <v>448</v>
      </c>
      <c r="E249" s="123" t="s">
        <v>450</v>
      </c>
      <c r="F249" s="110" t="s">
        <v>449</v>
      </c>
      <c r="G249" s="40"/>
      <c r="H249" s="136"/>
      <c r="I249" s="247">
        <v>6487025.9500000002</v>
      </c>
      <c r="J249" s="248">
        <v>6487025.9500000002</v>
      </c>
    </row>
    <row r="250" spans="1:10" ht="22.5">
      <c r="A250" s="323">
        <v>14</v>
      </c>
      <c r="B250" s="324">
        <v>22</v>
      </c>
      <c r="C250" s="324" t="s">
        <v>192</v>
      </c>
      <c r="D250" s="253" t="s">
        <v>573</v>
      </c>
      <c r="E250" s="123" t="s">
        <v>574</v>
      </c>
      <c r="F250" s="253" t="s">
        <v>315</v>
      </c>
      <c r="G250" s="366" t="s">
        <v>576</v>
      </c>
      <c r="H250" s="136"/>
      <c r="I250" s="247">
        <v>8032</v>
      </c>
      <c r="J250" s="248">
        <v>0</v>
      </c>
    </row>
    <row r="251" spans="1:10" ht="22.5">
      <c r="A251" s="323">
        <v>14</v>
      </c>
      <c r="B251" s="324">
        <v>23</v>
      </c>
      <c r="C251" s="324" t="s">
        <v>192</v>
      </c>
      <c r="D251" s="253" t="s">
        <v>575</v>
      </c>
      <c r="E251" s="123" t="s">
        <v>574</v>
      </c>
      <c r="F251" s="253" t="s">
        <v>315</v>
      </c>
      <c r="G251" s="366" t="s">
        <v>576</v>
      </c>
      <c r="H251" s="136"/>
      <c r="I251" s="247">
        <v>11968</v>
      </c>
      <c r="J251" s="248">
        <v>0</v>
      </c>
    </row>
    <row r="252" spans="1:10" ht="22.5">
      <c r="A252" s="323">
        <v>14</v>
      </c>
      <c r="B252" s="324">
        <v>24</v>
      </c>
      <c r="C252" s="324" t="s">
        <v>192</v>
      </c>
      <c r="D252" s="253" t="s">
        <v>579</v>
      </c>
      <c r="E252" s="123" t="s">
        <v>574</v>
      </c>
      <c r="F252" s="253" t="s">
        <v>315</v>
      </c>
      <c r="G252" s="366" t="s">
        <v>580</v>
      </c>
      <c r="H252" s="136"/>
      <c r="I252" s="247">
        <v>5050</v>
      </c>
      <c r="J252" s="248">
        <v>5050</v>
      </c>
    </row>
    <row r="253" spans="1:10" ht="22.5">
      <c r="A253" s="323">
        <v>14</v>
      </c>
      <c r="B253" s="324">
        <v>25</v>
      </c>
      <c r="C253" s="324" t="s">
        <v>192</v>
      </c>
      <c r="D253" s="253" t="s">
        <v>579</v>
      </c>
      <c r="E253" s="123" t="s">
        <v>574</v>
      </c>
      <c r="F253" s="253" t="s">
        <v>315</v>
      </c>
      <c r="G253" s="366" t="s">
        <v>580</v>
      </c>
      <c r="H253" s="136"/>
      <c r="I253" s="247">
        <v>5050</v>
      </c>
      <c r="J253" s="248">
        <v>5050</v>
      </c>
    </row>
    <row r="254" spans="1:10" ht="22.5">
      <c r="A254" s="323">
        <v>14</v>
      </c>
      <c r="B254" s="324">
        <v>26</v>
      </c>
      <c r="C254" s="324" t="s">
        <v>192</v>
      </c>
      <c r="D254" s="253" t="s">
        <v>579</v>
      </c>
      <c r="E254" s="123" t="s">
        <v>574</v>
      </c>
      <c r="F254" s="253" t="s">
        <v>315</v>
      </c>
      <c r="G254" s="366" t="s">
        <v>580</v>
      </c>
      <c r="H254" s="136"/>
      <c r="I254" s="247">
        <v>5050</v>
      </c>
      <c r="J254" s="248">
        <v>5050</v>
      </c>
    </row>
    <row r="255" spans="1:10" ht="22.5">
      <c r="A255" s="323">
        <v>14</v>
      </c>
      <c r="B255" s="324" t="s">
        <v>192</v>
      </c>
      <c r="C255" s="323">
        <v>15</v>
      </c>
      <c r="D255" s="292" t="s">
        <v>547</v>
      </c>
      <c r="E255" s="212"/>
      <c r="F255" s="113" t="s">
        <v>548</v>
      </c>
      <c r="G255" s="115" t="s">
        <v>300</v>
      </c>
      <c r="H255" s="174">
        <v>41821</v>
      </c>
      <c r="I255" s="247">
        <v>0</v>
      </c>
      <c r="J255" s="248">
        <v>0</v>
      </c>
    </row>
    <row r="256" spans="1:10" ht="22.5">
      <c r="A256" s="323">
        <v>14</v>
      </c>
      <c r="B256" s="323" t="s">
        <v>192</v>
      </c>
      <c r="C256" s="323">
        <v>16</v>
      </c>
      <c r="D256" s="51" t="s">
        <v>376</v>
      </c>
      <c r="E256" s="213"/>
      <c r="F256" s="26" t="s">
        <v>386</v>
      </c>
      <c r="G256" s="169" t="s">
        <v>300</v>
      </c>
      <c r="H256" s="76">
        <v>41488</v>
      </c>
      <c r="I256" s="244">
        <v>0</v>
      </c>
      <c r="J256" s="244">
        <v>0</v>
      </c>
    </row>
    <row r="257" spans="1:10" ht="22.5">
      <c r="A257" s="323">
        <v>14</v>
      </c>
      <c r="B257" s="324" t="s">
        <v>192</v>
      </c>
      <c r="C257" s="323">
        <v>17</v>
      </c>
      <c r="D257" s="234" t="s">
        <v>388</v>
      </c>
      <c r="E257" s="114"/>
      <c r="F257" s="113" t="s">
        <v>389</v>
      </c>
      <c r="G257" s="115" t="s">
        <v>300</v>
      </c>
      <c r="H257" s="174">
        <v>41562</v>
      </c>
      <c r="I257" s="247">
        <v>0</v>
      </c>
      <c r="J257" s="248">
        <v>0</v>
      </c>
    </row>
    <row r="258" spans="1:10" ht="22.5">
      <c r="A258" s="323">
        <v>14</v>
      </c>
      <c r="B258" s="324" t="s">
        <v>192</v>
      </c>
      <c r="C258" s="323">
        <v>18</v>
      </c>
      <c r="D258" s="51" t="s">
        <v>480</v>
      </c>
      <c r="E258" s="114"/>
      <c r="F258" s="113" t="s">
        <v>481</v>
      </c>
      <c r="G258" s="115" t="s">
        <v>300</v>
      </c>
      <c r="H258" s="174">
        <v>41765</v>
      </c>
      <c r="I258" s="247">
        <v>0</v>
      </c>
      <c r="J258" s="248">
        <v>0</v>
      </c>
    </row>
    <row r="259" spans="1:10" ht="22.5">
      <c r="A259" s="323">
        <v>14</v>
      </c>
      <c r="B259" s="324" t="s">
        <v>192</v>
      </c>
      <c r="C259" s="323">
        <v>19</v>
      </c>
      <c r="D259" s="51" t="s">
        <v>372</v>
      </c>
      <c r="E259" s="114"/>
      <c r="F259" s="113" t="s">
        <v>383</v>
      </c>
      <c r="G259" s="115" t="s">
        <v>300</v>
      </c>
      <c r="H259" s="174">
        <v>41488</v>
      </c>
      <c r="I259" s="247">
        <v>0</v>
      </c>
      <c r="J259" s="248">
        <v>0</v>
      </c>
    </row>
    <row r="260" spans="1:10" ht="22.5">
      <c r="A260" s="323">
        <v>14</v>
      </c>
      <c r="B260" s="324" t="s">
        <v>192</v>
      </c>
      <c r="C260" s="323">
        <v>20</v>
      </c>
      <c r="D260" s="51" t="s">
        <v>502</v>
      </c>
      <c r="E260" s="114"/>
      <c r="F260" s="113" t="s">
        <v>503</v>
      </c>
      <c r="G260" s="115" t="s">
        <v>300</v>
      </c>
      <c r="H260" s="174">
        <v>41765</v>
      </c>
      <c r="I260" s="247">
        <v>0</v>
      </c>
      <c r="J260" s="248">
        <v>0</v>
      </c>
    </row>
    <row r="261" spans="1:10" ht="24">
      <c r="A261" s="323">
        <v>14</v>
      </c>
      <c r="B261" s="324" t="s">
        <v>192</v>
      </c>
      <c r="C261" s="323">
        <v>21</v>
      </c>
      <c r="D261" s="51" t="s">
        <v>500</v>
      </c>
      <c r="E261" s="114"/>
      <c r="F261" s="113" t="s">
        <v>501</v>
      </c>
      <c r="G261" s="115" t="s">
        <v>300</v>
      </c>
      <c r="H261" s="174">
        <v>41765</v>
      </c>
      <c r="I261" s="247">
        <v>0</v>
      </c>
      <c r="J261" s="248">
        <v>0</v>
      </c>
    </row>
    <row r="262" spans="1:10" ht="22.5">
      <c r="A262" s="323">
        <v>14</v>
      </c>
      <c r="B262" s="324" t="s">
        <v>192</v>
      </c>
      <c r="C262" s="323">
        <v>22</v>
      </c>
      <c r="D262" s="110" t="s">
        <v>539</v>
      </c>
      <c r="E262" s="114"/>
      <c r="F262" s="113" t="s">
        <v>534</v>
      </c>
      <c r="G262" s="115" t="s">
        <v>300</v>
      </c>
      <c r="H262" s="174">
        <v>41779</v>
      </c>
      <c r="I262" s="247">
        <v>0</v>
      </c>
      <c r="J262" s="248">
        <v>0</v>
      </c>
    </row>
    <row r="263" spans="1:10" ht="22.5">
      <c r="A263" s="323">
        <v>14</v>
      </c>
      <c r="B263" s="324" t="s">
        <v>192</v>
      </c>
      <c r="C263" s="323">
        <v>23</v>
      </c>
      <c r="D263" s="51" t="s">
        <v>409</v>
      </c>
      <c r="E263" s="114"/>
      <c r="F263" s="113" t="s">
        <v>410</v>
      </c>
      <c r="G263" s="115" t="s">
        <v>300</v>
      </c>
      <c r="H263" s="174">
        <v>41620</v>
      </c>
      <c r="I263" s="247">
        <v>0</v>
      </c>
      <c r="J263" s="248">
        <v>0</v>
      </c>
    </row>
    <row r="264" spans="1:10" ht="22.5">
      <c r="A264" s="323">
        <v>14</v>
      </c>
      <c r="B264" s="324" t="s">
        <v>192</v>
      </c>
      <c r="C264" s="323">
        <v>24</v>
      </c>
      <c r="D264" s="51" t="s">
        <v>439</v>
      </c>
      <c r="E264" s="114"/>
      <c r="F264" s="113" t="s">
        <v>440</v>
      </c>
      <c r="G264" s="115" t="s">
        <v>300</v>
      </c>
      <c r="H264" s="174">
        <v>41620</v>
      </c>
      <c r="I264" s="247">
        <v>0</v>
      </c>
      <c r="J264" s="248">
        <v>0</v>
      </c>
    </row>
    <row r="265" spans="1:10" ht="22.5">
      <c r="A265" s="323">
        <v>14</v>
      </c>
      <c r="B265" s="323" t="s">
        <v>192</v>
      </c>
      <c r="C265" s="323">
        <v>25</v>
      </c>
      <c r="D265" s="51" t="s">
        <v>494</v>
      </c>
      <c r="E265" s="114"/>
      <c r="F265" s="113" t="s">
        <v>495</v>
      </c>
      <c r="G265" s="115" t="s">
        <v>300</v>
      </c>
      <c r="H265" s="174">
        <v>41765</v>
      </c>
      <c r="I265" s="247">
        <v>0</v>
      </c>
      <c r="J265" s="248">
        <v>0</v>
      </c>
    </row>
    <row r="266" spans="1:10" ht="22.5">
      <c r="A266" s="323">
        <v>14</v>
      </c>
      <c r="B266" s="324" t="s">
        <v>192</v>
      </c>
      <c r="C266" s="323">
        <v>26</v>
      </c>
      <c r="D266" s="51" t="s">
        <v>371</v>
      </c>
      <c r="E266" s="114"/>
      <c r="F266" s="113" t="s">
        <v>381</v>
      </c>
      <c r="G266" s="115" t="s">
        <v>300</v>
      </c>
      <c r="H266" s="174">
        <v>41488</v>
      </c>
      <c r="I266" s="247">
        <v>0</v>
      </c>
      <c r="J266" s="248">
        <v>0</v>
      </c>
    </row>
    <row r="267" spans="1:10" ht="22.5">
      <c r="A267" s="323">
        <v>14</v>
      </c>
      <c r="B267" s="324" t="s">
        <v>192</v>
      </c>
      <c r="C267" s="323">
        <v>27</v>
      </c>
      <c r="D267" s="189" t="s">
        <v>375</v>
      </c>
      <c r="E267" s="114"/>
      <c r="F267" s="113" t="s">
        <v>382</v>
      </c>
      <c r="G267" s="115" t="s">
        <v>300</v>
      </c>
      <c r="H267" s="174">
        <v>41488</v>
      </c>
      <c r="I267" s="247">
        <v>0</v>
      </c>
      <c r="J267" s="248">
        <v>0</v>
      </c>
    </row>
    <row r="268" spans="1:10" ht="22.5">
      <c r="A268" s="323">
        <v>14</v>
      </c>
      <c r="B268" s="324" t="s">
        <v>192</v>
      </c>
      <c r="C268" s="323">
        <v>28</v>
      </c>
      <c r="D268" s="51" t="s">
        <v>428</v>
      </c>
      <c r="E268" s="114"/>
      <c r="F268" s="113" t="s">
        <v>415</v>
      </c>
      <c r="G268" s="115" t="s">
        <v>300</v>
      </c>
      <c r="H268" s="174">
        <v>41620</v>
      </c>
      <c r="I268" s="247">
        <v>0</v>
      </c>
      <c r="J268" s="248">
        <v>0</v>
      </c>
    </row>
    <row r="269" spans="1:10" ht="22.5">
      <c r="A269" s="323">
        <v>14</v>
      </c>
      <c r="B269" s="324" t="s">
        <v>192</v>
      </c>
      <c r="C269" s="323">
        <v>29</v>
      </c>
      <c r="D269" s="51" t="s">
        <v>418</v>
      </c>
      <c r="E269" s="114"/>
      <c r="F269" s="113" t="s">
        <v>419</v>
      </c>
      <c r="G269" s="115" t="s">
        <v>300</v>
      </c>
      <c r="H269" s="174">
        <v>41620</v>
      </c>
      <c r="I269" s="247">
        <v>0</v>
      </c>
      <c r="J269" s="248">
        <v>0</v>
      </c>
    </row>
    <row r="270" spans="1:10" ht="22.5">
      <c r="A270" s="323">
        <v>14</v>
      </c>
      <c r="B270" s="324" t="s">
        <v>192</v>
      </c>
      <c r="C270" s="323">
        <v>30</v>
      </c>
      <c r="D270" s="51" t="s">
        <v>411</v>
      </c>
      <c r="E270" s="114"/>
      <c r="F270" s="113" t="s">
        <v>412</v>
      </c>
      <c r="G270" s="115" t="s">
        <v>300</v>
      </c>
      <c r="H270" s="174">
        <v>41620</v>
      </c>
      <c r="I270" s="244">
        <v>24719</v>
      </c>
      <c r="J270" s="248">
        <v>0</v>
      </c>
    </row>
    <row r="271" spans="1:10" ht="22.5">
      <c r="A271" s="323">
        <v>14</v>
      </c>
      <c r="B271" s="324" t="s">
        <v>192</v>
      </c>
      <c r="C271" s="323">
        <v>31</v>
      </c>
      <c r="D271" s="51" t="s">
        <v>378</v>
      </c>
      <c r="E271" s="114"/>
      <c r="F271" s="26" t="s">
        <v>380</v>
      </c>
      <c r="G271" s="115" t="s">
        <v>300</v>
      </c>
      <c r="H271" s="174">
        <v>41488</v>
      </c>
      <c r="I271" s="247">
        <v>8666578</v>
      </c>
      <c r="J271" s="248">
        <v>8666578</v>
      </c>
    </row>
    <row r="272" spans="1:10" ht="22.5">
      <c r="A272" s="323">
        <v>14</v>
      </c>
      <c r="B272" s="412" t="s">
        <v>192</v>
      </c>
      <c r="C272" s="323">
        <v>32</v>
      </c>
      <c r="D272" s="329" t="s">
        <v>299</v>
      </c>
      <c r="E272" s="229"/>
      <c r="F272" s="330"/>
      <c r="G272" s="331" t="s">
        <v>300</v>
      </c>
      <c r="H272" s="505"/>
      <c r="I272" s="332">
        <v>3510492</v>
      </c>
      <c r="J272" s="333">
        <v>0</v>
      </c>
    </row>
    <row r="273" spans="1:11" ht="22.5">
      <c r="A273" s="323">
        <v>14</v>
      </c>
      <c r="B273" s="324" t="s">
        <v>192</v>
      </c>
      <c r="C273" s="323">
        <v>33</v>
      </c>
      <c r="D273" s="51" t="s">
        <v>527</v>
      </c>
      <c r="E273" s="114"/>
      <c r="F273" s="113" t="s">
        <v>528</v>
      </c>
      <c r="G273" s="115" t="s">
        <v>300</v>
      </c>
      <c r="H273" s="174">
        <v>41765</v>
      </c>
      <c r="I273" s="247">
        <v>0</v>
      </c>
      <c r="J273" s="248">
        <v>0</v>
      </c>
    </row>
    <row r="274" spans="1:11" ht="22.5">
      <c r="A274" s="323">
        <v>14</v>
      </c>
      <c r="B274" s="324" t="s">
        <v>192</v>
      </c>
      <c r="C274" s="323">
        <v>34</v>
      </c>
      <c r="D274" s="189" t="s">
        <v>407</v>
      </c>
      <c r="E274" s="114"/>
      <c r="F274" s="113" t="s">
        <v>408</v>
      </c>
      <c r="G274" s="115" t="s">
        <v>300</v>
      </c>
      <c r="H274" s="174">
        <v>41620</v>
      </c>
      <c r="I274" s="247">
        <v>0</v>
      </c>
      <c r="J274" s="248">
        <v>0</v>
      </c>
    </row>
    <row r="275" spans="1:11" ht="22.5">
      <c r="A275" s="323">
        <v>14</v>
      </c>
      <c r="B275" s="324" t="s">
        <v>192</v>
      </c>
      <c r="C275" s="323">
        <v>35</v>
      </c>
      <c r="D275" s="51" t="s">
        <v>374</v>
      </c>
      <c r="E275" s="114"/>
      <c r="F275" s="113" t="s">
        <v>385</v>
      </c>
      <c r="G275" s="115" t="s">
        <v>300</v>
      </c>
      <c r="H275" s="174">
        <v>41488</v>
      </c>
      <c r="I275" s="247">
        <v>0</v>
      </c>
      <c r="J275" s="248">
        <v>0</v>
      </c>
    </row>
    <row r="276" spans="1:11" ht="22.5">
      <c r="A276" s="323">
        <v>14</v>
      </c>
      <c r="B276" s="324" t="s">
        <v>192</v>
      </c>
      <c r="C276" s="323">
        <v>36</v>
      </c>
      <c r="D276" s="51" t="s">
        <v>429</v>
      </c>
      <c r="E276" s="114"/>
      <c r="F276" s="113" t="s">
        <v>430</v>
      </c>
      <c r="G276" s="115" t="s">
        <v>300</v>
      </c>
      <c r="H276" s="174">
        <v>41620</v>
      </c>
      <c r="I276" s="247">
        <v>0</v>
      </c>
      <c r="J276" s="248">
        <v>0</v>
      </c>
    </row>
    <row r="277" spans="1:11" ht="22.5">
      <c r="A277" s="323">
        <v>14</v>
      </c>
      <c r="B277" s="323" t="s">
        <v>192</v>
      </c>
      <c r="C277" s="323">
        <v>37</v>
      </c>
      <c r="D277" s="51" t="s">
        <v>433</v>
      </c>
      <c r="E277" s="114"/>
      <c r="F277" s="113" t="s">
        <v>434</v>
      </c>
      <c r="G277" s="115" t="s">
        <v>300</v>
      </c>
      <c r="H277" s="174">
        <v>41620</v>
      </c>
      <c r="I277" s="247">
        <v>0</v>
      </c>
      <c r="J277" s="248">
        <v>0</v>
      </c>
    </row>
    <row r="278" spans="1:11" ht="22.5">
      <c r="A278" s="323">
        <v>14</v>
      </c>
      <c r="B278" s="324" t="s">
        <v>192</v>
      </c>
      <c r="C278" s="323">
        <v>38</v>
      </c>
      <c r="D278" s="51" t="s">
        <v>496</v>
      </c>
      <c r="E278" s="114"/>
      <c r="F278" s="113" t="s">
        <v>497</v>
      </c>
      <c r="G278" s="115" t="s">
        <v>300</v>
      </c>
      <c r="H278" s="174">
        <v>41765</v>
      </c>
      <c r="I278" s="247">
        <v>0</v>
      </c>
      <c r="J278" s="248">
        <v>0</v>
      </c>
    </row>
    <row r="279" spans="1:11" ht="22.5">
      <c r="A279" s="323">
        <v>14</v>
      </c>
      <c r="B279" s="324" t="s">
        <v>192</v>
      </c>
      <c r="C279" s="323">
        <v>39</v>
      </c>
      <c r="D279" s="51" t="s">
        <v>437</v>
      </c>
      <c r="E279" s="114"/>
      <c r="F279" s="113" t="s">
        <v>438</v>
      </c>
      <c r="G279" s="115" t="s">
        <v>300</v>
      </c>
      <c r="H279" s="174">
        <v>41620</v>
      </c>
      <c r="I279" s="247">
        <v>0</v>
      </c>
      <c r="J279" s="248">
        <v>0</v>
      </c>
    </row>
    <row r="280" spans="1:11" ht="22.5">
      <c r="A280" s="323">
        <v>14</v>
      </c>
      <c r="B280" s="324" t="s">
        <v>192</v>
      </c>
      <c r="C280" s="323">
        <v>40</v>
      </c>
      <c r="D280" s="51" t="s">
        <v>426</v>
      </c>
      <c r="E280" s="114"/>
      <c r="F280" s="113" t="s">
        <v>427</v>
      </c>
      <c r="G280" s="115" t="s">
        <v>300</v>
      </c>
      <c r="H280" s="174">
        <v>41620</v>
      </c>
      <c r="I280" s="247">
        <v>0</v>
      </c>
      <c r="J280" s="248">
        <v>0</v>
      </c>
      <c r="K280" s="352"/>
    </row>
    <row r="281" spans="1:11" ht="22.5">
      <c r="A281" s="323">
        <v>14</v>
      </c>
      <c r="B281" s="324" t="s">
        <v>192</v>
      </c>
      <c r="C281" s="323">
        <v>41</v>
      </c>
      <c r="D281" s="51" t="s">
        <v>424</v>
      </c>
      <c r="E281" s="114"/>
      <c r="F281" s="113" t="s">
        <v>425</v>
      </c>
      <c r="G281" s="115" t="s">
        <v>300</v>
      </c>
      <c r="H281" s="174">
        <v>41620</v>
      </c>
      <c r="I281" s="247">
        <v>0</v>
      </c>
      <c r="J281" s="248">
        <v>0</v>
      </c>
    </row>
    <row r="282" spans="1:11" ht="22.5">
      <c r="A282" s="323">
        <v>14</v>
      </c>
      <c r="B282" s="324" t="s">
        <v>192</v>
      </c>
      <c r="C282" s="323">
        <v>42</v>
      </c>
      <c r="D282" s="51" t="s">
        <v>373</v>
      </c>
      <c r="E282" s="114"/>
      <c r="F282" s="113" t="s">
        <v>384</v>
      </c>
      <c r="G282" s="115" t="s">
        <v>300</v>
      </c>
      <c r="H282" s="174">
        <v>41488</v>
      </c>
      <c r="I282" s="247">
        <v>0</v>
      </c>
      <c r="J282" s="248">
        <v>0</v>
      </c>
    </row>
    <row r="283" spans="1:11" ht="22.5">
      <c r="A283" s="323">
        <v>14</v>
      </c>
      <c r="B283" s="323" t="s">
        <v>192</v>
      </c>
      <c r="C283" s="323">
        <v>43</v>
      </c>
      <c r="D283" s="51" t="s">
        <v>377</v>
      </c>
      <c r="E283" s="114"/>
      <c r="F283" s="26" t="s">
        <v>379</v>
      </c>
      <c r="G283" s="169" t="s">
        <v>300</v>
      </c>
      <c r="H283" s="76">
        <v>41488</v>
      </c>
      <c r="I283" s="244">
        <v>0</v>
      </c>
      <c r="J283" s="244">
        <v>0</v>
      </c>
    </row>
    <row r="284" spans="1:11" ht="22.5">
      <c r="A284" s="323">
        <v>14</v>
      </c>
      <c r="B284" s="324" t="s">
        <v>192</v>
      </c>
      <c r="C284" s="323">
        <v>44</v>
      </c>
      <c r="D284" s="51" t="s">
        <v>492</v>
      </c>
      <c r="E284" s="114"/>
      <c r="F284" s="113" t="s">
        <v>493</v>
      </c>
      <c r="G284" s="115" t="s">
        <v>300</v>
      </c>
      <c r="H284" s="174">
        <v>41765</v>
      </c>
      <c r="I284" s="247">
        <v>0</v>
      </c>
      <c r="J284" s="248">
        <v>0</v>
      </c>
    </row>
    <row r="285" spans="1:11" ht="24">
      <c r="A285" s="323">
        <v>14</v>
      </c>
      <c r="B285" s="324" t="s">
        <v>192</v>
      </c>
      <c r="C285" s="323">
        <v>45</v>
      </c>
      <c r="D285" s="110" t="s">
        <v>545</v>
      </c>
      <c r="E285" s="114"/>
      <c r="F285" s="113" t="s">
        <v>546</v>
      </c>
      <c r="G285" s="115" t="s">
        <v>300</v>
      </c>
      <c r="H285" s="174">
        <v>41815</v>
      </c>
      <c r="I285" s="247">
        <v>0</v>
      </c>
      <c r="J285" s="248">
        <v>0</v>
      </c>
    </row>
    <row r="286" spans="1:11" ht="22.5">
      <c r="A286" s="323">
        <v>14</v>
      </c>
      <c r="B286" s="324" t="s">
        <v>192</v>
      </c>
      <c r="C286" s="323">
        <v>46</v>
      </c>
      <c r="D286" s="51" t="s">
        <v>413</v>
      </c>
      <c r="E286" s="114"/>
      <c r="F286" s="113" t="s">
        <v>414</v>
      </c>
      <c r="G286" s="115" t="s">
        <v>300</v>
      </c>
      <c r="H286" s="174">
        <v>41620</v>
      </c>
      <c r="I286" s="247">
        <v>0</v>
      </c>
      <c r="J286" s="248">
        <v>0</v>
      </c>
    </row>
    <row r="287" spans="1:11" ht="22.5">
      <c r="A287" s="323">
        <v>14</v>
      </c>
      <c r="B287" s="323" t="s">
        <v>192</v>
      </c>
      <c r="C287" s="323">
        <v>47</v>
      </c>
      <c r="D287" s="51" t="s">
        <v>431</v>
      </c>
      <c r="E287" s="114"/>
      <c r="F287" s="113" t="s">
        <v>432</v>
      </c>
      <c r="G287" s="115" t="s">
        <v>300</v>
      </c>
      <c r="H287" s="174">
        <v>41620</v>
      </c>
      <c r="I287" s="247">
        <v>0</v>
      </c>
      <c r="J287" s="248">
        <v>0</v>
      </c>
    </row>
    <row r="288" spans="1:11" ht="22.5">
      <c r="A288" s="323">
        <v>14</v>
      </c>
      <c r="B288" s="324" t="s">
        <v>192</v>
      </c>
      <c r="C288" s="323">
        <v>48</v>
      </c>
      <c r="D288" s="51" t="s">
        <v>522</v>
      </c>
      <c r="E288" s="114"/>
      <c r="F288" s="113" t="s">
        <v>523</v>
      </c>
      <c r="G288" s="115" t="s">
        <v>300</v>
      </c>
      <c r="H288" s="174">
        <v>41765</v>
      </c>
      <c r="I288" s="247">
        <v>0</v>
      </c>
      <c r="J288" s="248">
        <v>0</v>
      </c>
    </row>
    <row r="289" spans="1:10" ht="22.5">
      <c r="A289" s="323">
        <v>14</v>
      </c>
      <c r="B289" s="324" t="s">
        <v>192</v>
      </c>
      <c r="C289" s="323">
        <v>49</v>
      </c>
      <c r="D289" s="51" t="s">
        <v>498</v>
      </c>
      <c r="E289" s="114"/>
      <c r="F289" s="113" t="s">
        <v>499</v>
      </c>
      <c r="G289" s="115" t="s">
        <v>300</v>
      </c>
      <c r="H289" s="174">
        <v>41765</v>
      </c>
      <c r="I289" s="247">
        <v>0</v>
      </c>
      <c r="J289" s="248">
        <v>0</v>
      </c>
    </row>
    <row r="290" spans="1:10" ht="22.5">
      <c r="A290" s="323">
        <v>14</v>
      </c>
      <c r="B290" s="324" t="s">
        <v>192</v>
      </c>
      <c r="C290" s="323">
        <v>50</v>
      </c>
      <c r="D290" s="51" t="s">
        <v>406</v>
      </c>
      <c r="E290" s="114"/>
      <c r="F290" s="113" t="s">
        <v>405</v>
      </c>
      <c r="G290" s="115" t="s">
        <v>300</v>
      </c>
      <c r="H290" s="174">
        <v>41620</v>
      </c>
      <c r="I290" s="247">
        <v>0</v>
      </c>
      <c r="J290" s="248">
        <v>0</v>
      </c>
    </row>
    <row r="291" spans="1:10" ht="22.5">
      <c r="A291" s="323">
        <v>14</v>
      </c>
      <c r="B291" s="324" t="s">
        <v>192</v>
      </c>
      <c r="C291" s="323">
        <v>51</v>
      </c>
      <c r="D291" s="189" t="s">
        <v>506</v>
      </c>
      <c r="E291" s="114"/>
      <c r="F291" s="113" t="s">
        <v>507</v>
      </c>
      <c r="G291" s="115" t="s">
        <v>300</v>
      </c>
      <c r="H291" s="174">
        <v>41765</v>
      </c>
      <c r="I291" s="247">
        <v>0</v>
      </c>
      <c r="J291" s="248">
        <v>0</v>
      </c>
    </row>
    <row r="292" spans="1:10" ht="22.5">
      <c r="A292" s="323">
        <v>14</v>
      </c>
      <c r="B292" s="324" t="s">
        <v>192</v>
      </c>
      <c r="C292" s="323">
        <v>52</v>
      </c>
      <c r="D292" s="51" t="s">
        <v>504</v>
      </c>
      <c r="E292" s="114"/>
      <c r="F292" s="113" t="s">
        <v>505</v>
      </c>
      <c r="G292" s="115" t="s">
        <v>300</v>
      </c>
      <c r="H292" s="174">
        <v>41765</v>
      </c>
      <c r="I292" s="247">
        <v>0</v>
      </c>
      <c r="J292" s="248">
        <v>0</v>
      </c>
    </row>
    <row r="293" spans="1:10" ht="22.5">
      <c r="A293" s="323">
        <v>14</v>
      </c>
      <c r="B293" s="324" t="s">
        <v>192</v>
      </c>
      <c r="C293" s="323">
        <v>53</v>
      </c>
      <c r="D293" s="51" t="s">
        <v>435</v>
      </c>
      <c r="E293" s="114"/>
      <c r="F293" s="113" t="s">
        <v>436</v>
      </c>
      <c r="G293" s="115" t="s">
        <v>300</v>
      </c>
      <c r="H293" s="174">
        <v>41620</v>
      </c>
      <c r="I293" s="247">
        <v>0</v>
      </c>
      <c r="J293" s="248">
        <v>0</v>
      </c>
    </row>
    <row r="294" spans="1:10" ht="22.5">
      <c r="A294" s="323">
        <v>14</v>
      </c>
      <c r="B294" s="324" t="s">
        <v>192</v>
      </c>
      <c r="C294" s="323">
        <v>54</v>
      </c>
      <c r="D294" s="51" t="s">
        <v>422</v>
      </c>
      <c r="E294" s="114"/>
      <c r="F294" s="113" t="s">
        <v>423</v>
      </c>
      <c r="G294" s="115" t="s">
        <v>300</v>
      </c>
      <c r="H294" s="174">
        <v>41620</v>
      </c>
      <c r="I294" s="247">
        <v>0</v>
      </c>
      <c r="J294" s="248">
        <v>0</v>
      </c>
    </row>
    <row r="295" spans="1:10" ht="22.5">
      <c r="A295" s="323">
        <v>14</v>
      </c>
      <c r="B295" s="324" t="s">
        <v>192</v>
      </c>
      <c r="C295" s="323">
        <v>55</v>
      </c>
      <c r="D295" s="110" t="s">
        <v>416</v>
      </c>
      <c r="E295" s="114"/>
      <c r="F295" s="113" t="s">
        <v>417</v>
      </c>
      <c r="G295" s="115" t="s">
        <v>300</v>
      </c>
      <c r="H295" s="174">
        <v>41620</v>
      </c>
      <c r="I295" s="247">
        <v>0</v>
      </c>
      <c r="J295" s="248">
        <v>0</v>
      </c>
    </row>
    <row r="296" spans="1:10" ht="22.5">
      <c r="A296" s="323">
        <v>14</v>
      </c>
      <c r="B296" s="324" t="s">
        <v>192</v>
      </c>
      <c r="C296" s="323">
        <v>56</v>
      </c>
      <c r="D296" s="51" t="s">
        <v>542</v>
      </c>
      <c r="E296" s="114"/>
      <c r="F296" s="113" t="s">
        <v>543</v>
      </c>
      <c r="G296" s="115" t="s">
        <v>300</v>
      </c>
      <c r="H296" s="174">
        <v>41815</v>
      </c>
      <c r="I296" s="247">
        <v>0</v>
      </c>
      <c r="J296" s="248">
        <v>0</v>
      </c>
    </row>
    <row r="297" spans="1:10" ht="22.5">
      <c r="A297" s="323">
        <v>14</v>
      </c>
      <c r="B297" s="324" t="s">
        <v>192</v>
      </c>
      <c r="C297" s="323">
        <v>57</v>
      </c>
      <c r="D297" s="226" t="s">
        <v>390</v>
      </c>
      <c r="E297" s="215"/>
      <c r="F297" s="216" t="s">
        <v>391</v>
      </c>
      <c r="G297" s="217" t="s">
        <v>300</v>
      </c>
      <c r="H297" s="275">
        <v>41562</v>
      </c>
      <c r="I297" s="250">
        <v>0</v>
      </c>
      <c r="J297" s="249">
        <v>0</v>
      </c>
    </row>
    <row r="298" spans="1:10" ht="22.5">
      <c r="A298" s="323">
        <v>14</v>
      </c>
      <c r="B298" s="324" t="s">
        <v>192</v>
      </c>
      <c r="C298" s="323">
        <v>58</v>
      </c>
      <c r="D298" s="189" t="s">
        <v>564</v>
      </c>
      <c r="E298" s="114"/>
      <c r="F298" s="113" t="s">
        <v>524</v>
      </c>
      <c r="G298" s="115" t="s">
        <v>300</v>
      </c>
      <c r="H298" s="174">
        <v>41765</v>
      </c>
      <c r="I298" s="247">
        <v>0</v>
      </c>
      <c r="J298" s="248">
        <v>0</v>
      </c>
    </row>
    <row r="299" spans="1:10" ht="22.5">
      <c r="A299" s="323">
        <v>14</v>
      </c>
      <c r="B299" s="324" t="s">
        <v>192</v>
      </c>
      <c r="C299" s="323">
        <v>59</v>
      </c>
      <c r="D299" s="189" t="s">
        <v>510</v>
      </c>
      <c r="E299" s="114"/>
      <c r="F299" s="113" t="s">
        <v>511</v>
      </c>
      <c r="G299" s="115" t="s">
        <v>300</v>
      </c>
      <c r="H299" s="174">
        <v>41765</v>
      </c>
      <c r="I299" s="247">
        <v>0</v>
      </c>
      <c r="J299" s="248">
        <v>0</v>
      </c>
    </row>
    <row r="300" spans="1:10" ht="22.5">
      <c r="A300" s="323">
        <v>14</v>
      </c>
      <c r="B300" s="324" t="s">
        <v>192</v>
      </c>
      <c r="C300" s="323">
        <v>60</v>
      </c>
      <c r="D300" s="51" t="s">
        <v>490</v>
      </c>
      <c r="E300" s="114"/>
      <c r="F300" s="113" t="s">
        <v>491</v>
      </c>
      <c r="G300" s="115" t="s">
        <v>300</v>
      </c>
      <c r="H300" s="174">
        <v>41765</v>
      </c>
      <c r="I300" s="247">
        <v>0</v>
      </c>
      <c r="J300" s="248">
        <v>0</v>
      </c>
    </row>
    <row r="301" spans="1:10" ht="22.5">
      <c r="A301" s="323">
        <v>14</v>
      </c>
      <c r="B301" s="324" t="s">
        <v>192</v>
      </c>
      <c r="C301" s="323">
        <v>61</v>
      </c>
      <c r="D301" s="51" t="s">
        <v>512</v>
      </c>
      <c r="E301" s="114"/>
      <c r="F301" s="113" t="s">
        <v>513</v>
      </c>
      <c r="G301" s="115" t="s">
        <v>300</v>
      </c>
      <c r="H301" s="174">
        <v>41765</v>
      </c>
      <c r="I301" s="247">
        <v>0</v>
      </c>
      <c r="J301" s="248">
        <v>0</v>
      </c>
    </row>
    <row r="302" spans="1:10" ht="22.5">
      <c r="A302" s="323">
        <v>14</v>
      </c>
      <c r="B302" s="324" t="s">
        <v>192</v>
      </c>
      <c r="C302" s="323">
        <v>62</v>
      </c>
      <c r="D302" s="51" t="s">
        <v>420</v>
      </c>
      <c r="E302" s="114"/>
      <c r="F302" s="113" t="s">
        <v>421</v>
      </c>
      <c r="G302" s="115" t="s">
        <v>300</v>
      </c>
      <c r="H302" s="174">
        <v>41620</v>
      </c>
      <c r="I302" s="247">
        <v>0</v>
      </c>
      <c r="J302" s="248">
        <v>0</v>
      </c>
    </row>
    <row r="303" spans="1:10" ht="22.5">
      <c r="A303" s="323">
        <v>14</v>
      </c>
      <c r="B303" s="324" t="s">
        <v>192</v>
      </c>
      <c r="C303" s="323">
        <v>63</v>
      </c>
      <c r="D303" s="51" t="s">
        <v>482</v>
      </c>
      <c r="E303" s="114"/>
      <c r="F303" s="113" t="s">
        <v>483</v>
      </c>
      <c r="G303" s="115" t="s">
        <v>300</v>
      </c>
      <c r="H303" s="174">
        <v>41765</v>
      </c>
      <c r="I303" s="247">
        <v>0</v>
      </c>
      <c r="J303" s="248">
        <v>0</v>
      </c>
    </row>
    <row r="304" spans="1:10" ht="22.5">
      <c r="A304" s="323">
        <v>14</v>
      </c>
      <c r="B304" s="324" t="s">
        <v>192</v>
      </c>
      <c r="C304" s="323">
        <v>64</v>
      </c>
      <c r="D304" s="51" t="s">
        <v>518</v>
      </c>
      <c r="E304" s="114"/>
      <c r="F304" s="113" t="s">
        <v>519</v>
      </c>
      <c r="G304" s="115" t="s">
        <v>300</v>
      </c>
      <c r="H304" s="174">
        <v>41765</v>
      </c>
      <c r="I304" s="247">
        <v>0</v>
      </c>
      <c r="J304" s="248">
        <v>0</v>
      </c>
    </row>
    <row r="305" spans="1:10" ht="22.5">
      <c r="A305" s="323">
        <v>14</v>
      </c>
      <c r="B305" s="324" t="s">
        <v>192</v>
      </c>
      <c r="C305" s="323">
        <v>65</v>
      </c>
      <c r="D305" s="51" t="s">
        <v>484</v>
      </c>
      <c r="E305" s="114"/>
      <c r="F305" s="113" t="s">
        <v>485</v>
      </c>
      <c r="G305" s="115" t="s">
        <v>300</v>
      </c>
      <c r="H305" s="174">
        <v>41765</v>
      </c>
      <c r="I305" s="247">
        <v>0</v>
      </c>
      <c r="J305" s="248">
        <v>0</v>
      </c>
    </row>
    <row r="306" spans="1:10" ht="22.5">
      <c r="A306" s="323">
        <v>14</v>
      </c>
      <c r="B306" s="324" t="s">
        <v>192</v>
      </c>
      <c r="C306" s="323">
        <v>66</v>
      </c>
      <c r="D306" s="51" t="s">
        <v>508</v>
      </c>
      <c r="E306" s="114"/>
      <c r="F306" s="113" t="s">
        <v>509</v>
      </c>
      <c r="G306" s="115" t="s">
        <v>300</v>
      </c>
      <c r="H306" s="174">
        <v>41765</v>
      </c>
      <c r="I306" s="247">
        <v>0</v>
      </c>
      <c r="J306" s="248">
        <v>0</v>
      </c>
    </row>
    <row r="307" spans="1:10" ht="22.5">
      <c r="A307" s="323">
        <v>14</v>
      </c>
      <c r="B307" s="324" t="s">
        <v>192</v>
      </c>
      <c r="C307" s="323">
        <v>67</v>
      </c>
      <c r="D307" s="51" t="s">
        <v>538</v>
      </c>
      <c r="E307" s="114"/>
      <c r="F307" s="113" t="s">
        <v>535</v>
      </c>
      <c r="G307" s="115" t="s">
        <v>300</v>
      </c>
      <c r="H307" s="174">
        <v>41779</v>
      </c>
      <c r="I307" s="247">
        <v>0</v>
      </c>
      <c r="J307" s="248">
        <v>0</v>
      </c>
    </row>
    <row r="308" spans="1:10" ht="22.5">
      <c r="A308" s="323">
        <v>14</v>
      </c>
      <c r="B308" s="324" t="s">
        <v>192</v>
      </c>
      <c r="C308" s="323">
        <v>68</v>
      </c>
      <c r="D308" s="233" t="s">
        <v>395</v>
      </c>
      <c r="E308" s="222"/>
      <c r="F308" s="40" t="s">
        <v>394</v>
      </c>
      <c r="G308" s="115" t="s">
        <v>300</v>
      </c>
      <c r="H308" s="174">
        <v>41576</v>
      </c>
      <c r="I308" s="111">
        <v>17900729</v>
      </c>
      <c r="J308" s="111">
        <v>17900729</v>
      </c>
    </row>
    <row r="309" spans="1:10" ht="22.5">
      <c r="A309" s="323">
        <v>14</v>
      </c>
      <c r="B309" s="323" t="s">
        <v>192</v>
      </c>
      <c r="C309" s="323">
        <v>69</v>
      </c>
      <c r="D309" s="123" t="s">
        <v>402</v>
      </c>
      <c r="E309" s="114"/>
      <c r="F309" s="26" t="s">
        <v>401</v>
      </c>
      <c r="G309" s="115" t="s">
        <v>443</v>
      </c>
      <c r="H309" s="76">
        <v>41607</v>
      </c>
      <c r="I309" s="244">
        <v>0</v>
      </c>
      <c r="J309" s="244">
        <v>0</v>
      </c>
    </row>
    <row r="310" spans="1:10" ht="22.5">
      <c r="A310" s="323">
        <v>14</v>
      </c>
      <c r="B310" s="323" t="s">
        <v>192</v>
      </c>
      <c r="C310" s="323">
        <v>70</v>
      </c>
      <c r="D310" s="123" t="s">
        <v>537</v>
      </c>
      <c r="E310" s="114"/>
      <c r="F310" s="26" t="s">
        <v>536</v>
      </c>
      <c r="G310" s="115" t="s">
        <v>443</v>
      </c>
      <c r="H310" s="76">
        <v>41779</v>
      </c>
      <c r="I310" s="244">
        <v>0</v>
      </c>
      <c r="J310" s="244">
        <v>0</v>
      </c>
    </row>
    <row r="311" spans="1:10" ht="22.5">
      <c r="A311" s="323">
        <v>14</v>
      </c>
      <c r="B311" s="323" t="s">
        <v>192</v>
      </c>
      <c r="C311" s="323">
        <v>71</v>
      </c>
      <c r="D311" s="123" t="s">
        <v>525</v>
      </c>
      <c r="E311" s="114"/>
      <c r="F311" s="26" t="s">
        <v>526</v>
      </c>
      <c r="G311" s="169" t="s">
        <v>443</v>
      </c>
      <c r="H311" s="76">
        <v>41779</v>
      </c>
      <c r="I311" s="244">
        <v>0</v>
      </c>
      <c r="J311" s="244">
        <v>0</v>
      </c>
    </row>
    <row r="312" spans="1:10" ht="20.45" customHeight="1">
      <c r="A312" s="323">
        <v>14</v>
      </c>
      <c r="B312" s="323" t="s">
        <v>192</v>
      </c>
      <c r="C312" s="323">
        <v>72</v>
      </c>
      <c r="D312" s="123" t="s">
        <v>540</v>
      </c>
      <c r="E312" s="114"/>
      <c r="F312" s="113" t="s">
        <v>541</v>
      </c>
      <c r="G312" s="115" t="s">
        <v>443</v>
      </c>
      <c r="H312" s="76">
        <v>41779</v>
      </c>
      <c r="I312" s="244">
        <v>0</v>
      </c>
      <c r="J312" s="244">
        <v>0</v>
      </c>
    </row>
    <row r="313" spans="1:10" ht="22.5">
      <c r="A313" s="323">
        <v>14</v>
      </c>
      <c r="B313" s="323" t="s">
        <v>192</v>
      </c>
      <c r="C313" s="323">
        <v>73</v>
      </c>
      <c r="D313" s="228" t="s">
        <v>520</v>
      </c>
      <c r="E313" s="229"/>
      <c r="F313" s="228" t="s">
        <v>521</v>
      </c>
      <c r="G313" s="115" t="s">
        <v>443</v>
      </c>
      <c r="H313" s="230">
        <v>41765</v>
      </c>
      <c r="I313" s="251">
        <v>0</v>
      </c>
      <c r="J313" s="251">
        <v>0</v>
      </c>
    </row>
    <row r="314" spans="1:10" ht="24">
      <c r="A314" s="323">
        <v>14</v>
      </c>
      <c r="B314" s="323" t="s">
        <v>192</v>
      </c>
      <c r="C314" s="323">
        <v>74</v>
      </c>
      <c r="D314" s="123" t="s">
        <v>514</v>
      </c>
      <c r="E314" s="114"/>
      <c r="F314" s="26" t="s">
        <v>515</v>
      </c>
      <c r="G314" s="115" t="s">
        <v>443</v>
      </c>
      <c r="H314" s="76">
        <v>41765</v>
      </c>
      <c r="I314" s="244">
        <v>0</v>
      </c>
      <c r="J314" s="244">
        <v>0</v>
      </c>
    </row>
    <row r="315" spans="1:10" ht="24">
      <c r="A315" s="323">
        <v>14</v>
      </c>
      <c r="B315" s="323" t="s">
        <v>192</v>
      </c>
      <c r="C315" s="323">
        <v>75</v>
      </c>
      <c r="D315" s="123" t="s">
        <v>516</v>
      </c>
      <c r="E315" s="114"/>
      <c r="F315" s="26" t="s">
        <v>517</v>
      </c>
      <c r="G315" s="115" t="s">
        <v>443</v>
      </c>
      <c r="H315" s="76">
        <v>41765</v>
      </c>
      <c r="I315" s="244">
        <v>0</v>
      </c>
      <c r="J315" s="244">
        <v>0</v>
      </c>
    </row>
    <row r="316" spans="1:10" ht="22.5">
      <c r="A316" s="323">
        <v>14</v>
      </c>
      <c r="B316" s="317" t="s">
        <v>192</v>
      </c>
      <c r="C316" s="323">
        <v>76</v>
      </c>
      <c r="D316" s="226" t="s">
        <v>486</v>
      </c>
      <c r="E316" s="114"/>
      <c r="F316" s="26" t="s">
        <v>487</v>
      </c>
      <c r="G316" s="115" t="s">
        <v>443</v>
      </c>
      <c r="H316" s="76">
        <v>41765</v>
      </c>
      <c r="I316" s="244">
        <v>0</v>
      </c>
      <c r="J316" s="252">
        <v>0</v>
      </c>
    </row>
    <row r="317" spans="1:10" ht="22.5">
      <c r="A317" s="323">
        <v>14</v>
      </c>
      <c r="B317" s="324" t="s">
        <v>192</v>
      </c>
      <c r="C317" s="323">
        <v>77</v>
      </c>
      <c r="D317" s="319" t="s">
        <v>488</v>
      </c>
      <c r="E317" s="320"/>
      <c r="F317" s="191" t="s">
        <v>489</v>
      </c>
      <c r="G317" s="115" t="s">
        <v>443</v>
      </c>
      <c r="H317" s="272">
        <v>41765</v>
      </c>
      <c r="I317" s="321">
        <v>0</v>
      </c>
      <c r="J317" s="322">
        <v>0</v>
      </c>
    </row>
    <row r="318" spans="1:10" ht="22.15" customHeight="1">
      <c r="A318" s="323">
        <v>14</v>
      </c>
      <c r="B318" s="324" t="s">
        <v>192</v>
      </c>
      <c r="C318" s="323">
        <v>78</v>
      </c>
      <c r="D318" s="393" t="s">
        <v>562</v>
      </c>
      <c r="E318" s="394"/>
      <c r="F318" s="40" t="s">
        <v>565</v>
      </c>
      <c r="G318" s="115" t="s">
        <v>563</v>
      </c>
      <c r="H318" s="174">
        <v>41985</v>
      </c>
      <c r="I318" s="247">
        <v>0</v>
      </c>
      <c r="J318" s="248">
        <v>0</v>
      </c>
    </row>
    <row r="319" spans="1:10" ht="22.15" customHeight="1">
      <c r="A319" s="323">
        <v>14</v>
      </c>
      <c r="B319" s="323" t="s">
        <v>192</v>
      </c>
      <c r="C319" s="323">
        <v>79</v>
      </c>
      <c r="D319" s="123" t="s">
        <v>597</v>
      </c>
      <c r="E319" s="395" t="s">
        <v>599</v>
      </c>
      <c r="F319" s="40" t="s">
        <v>594</v>
      </c>
      <c r="G319" s="169" t="s">
        <v>595</v>
      </c>
      <c r="H319" s="76">
        <v>42144</v>
      </c>
      <c r="I319" s="244">
        <v>2621681.92</v>
      </c>
      <c r="J319" s="244">
        <v>0</v>
      </c>
    </row>
    <row r="320" spans="1:10" ht="36.6" customHeight="1">
      <c r="A320" s="323">
        <v>14</v>
      </c>
      <c r="B320" s="323" t="s">
        <v>192</v>
      </c>
      <c r="C320" s="323">
        <v>80</v>
      </c>
      <c r="D320" s="123" t="s">
        <v>598</v>
      </c>
      <c r="E320" s="395" t="s">
        <v>599</v>
      </c>
      <c r="F320" s="40" t="s">
        <v>596</v>
      </c>
      <c r="G320" s="169" t="s">
        <v>595</v>
      </c>
      <c r="H320" s="76">
        <v>42144</v>
      </c>
      <c r="I320" s="244">
        <v>1378778.72</v>
      </c>
      <c r="J320" s="244">
        <v>0</v>
      </c>
    </row>
    <row r="321" spans="1:11" ht="45">
      <c r="A321" s="323">
        <v>14</v>
      </c>
      <c r="B321" s="323">
        <v>27</v>
      </c>
      <c r="C321" s="323" t="s">
        <v>192</v>
      </c>
      <c r="D321" s="123" t="s">
        <v>20</v>
      </c>
      <c r="E321" s="395" t="s">
        <v>599</v>
      </c>
      <c r="F321" s="26"/>
      <c r="G321" s="169" t="s">
        <v>595</v>
      </c>
      <c r="H321" s="76"/>
      <c r="I321" s="244">
        <v>64083</v>
      </c>
      <c r="J321" s="244">
        <v>8544.4</v>
      </c>
    </row>
    <row r="322" spans="1:11" ht="34.15" customHeight="1">
      <c r="A322" s="323">
        <v>14</v>
      </c>
      <c r="B322" s="323">
        <v>28</v>
      </c>
      <c r="C322" s="317" t="s">
        <v>192</v>
      </c>
      <c r="D322" s="393" t="s">
        <v>20</v>
      </c>
      <c r="E322" s="396" t="s">
        <v>599</v>
      </c>
      <c r="F322" s="191"/>
      <c r="G322" s="115" t="s">
        <v>595</v>
      </c>
      <c r="H322" s="272"/>
      <c r="I322" s="321">
        <v>61462</v>
      </c>
      <c r="J322" s="321">
        <v>8194.76</v>
      </c>
    </row>
    <row r="323" spans="1:11" ht="34.15" customHeight="1">
      <c r="A323" s="323">
        <v>14</v>
      </c>
      <c r="B323" s="323" t="s">
        <v>192</v>
      </c>
      <c r="C323" s="323">
        <v>81</v>
      </c>
      <c r="D323" s="123" t="s">
        <v>601</v>
      </c>
      <c r="E323" s="395" t="s">
        <v>602</v>
      </c>
      <c r="F323" s="26" t="s">
        <v>603</v>
      </c>
      <c r="G323" s="169" t="s">
        <v>604</v>
      </c>
      <c r="H323" s="76">
        <v>42075</v>
      </c>
      <c r="I323" s="244">
        <v>0</v>
      </c>
      <c r="J323" s="244">
        <v>0</v>
      </c>
      <c r="K323" s="193"/>
    </row>
    <row r="324" spans="1:11" ht="34.15" customHeight="1">
      <c r="A324" s="323">
        <v>14</v>
      </c>
      <c r="B324" s="324" t="s">
        <v>192</v>
      </c>
      <c r="C324" s="323">
        <v>82</v>
      </c>
      <c r="D324" s="424" t="s">
        <v>607</v>
      </c>
      <c r="E324" s="425" t="s">
        <v>608</v>
      </c>
      <c r="F324" s="191"/>
      <c r="G324" s="271" t="s">
        <v>609</v>
      </c>
      <c r="H324" s="560"/>
      <c r="I324" s="321">
        <v>7112187</v>
      </c>
      <c r="J324" s="321">
        <v>7112187</v>
      </c>
    </row>
    <row r="325" spans="1:11" ht="42" customHeight="1">
      <c r="A325" s="323">
        <v>14</v>
      </c>
      <c r="B325" s="354" t="s">
        <v>192</v>
      </c>
      <c r="C325" s="323">
        <v>83</v>
      </c>
      <c r="D325" s="123" t="s">
        <v>616</v>
      </c>
      <c r="E325" s="395" t="s">
        <v>617</v>
      </c>
      <c r="F325" s="26" t="s">
        <v>618</v>
      </c>
      <c r="G325" s="169" t="s">
        <v>619</v>
      </c>
      <c r="H325" s="76">
        <v>42482</v>
      </c>
      <c r="I325" s="244">
        <v>630000</v>
      </c>
      <c r="J325" s="244">
        <v>0</v>
      </c>
    </row>
    <row r="326" spans="1:11" ht="36">
      <c r="A326" s="323">
        <v>14</v>
      </c>
      <c r="B326" s="354" t="s">
        <v>192</v>
      </c>
      <c r="C326" s="323">
        <v>84</v>
      </c>
      <c r="D326" s="123" t="s">
        <v>631</v>
      </c>
      <c r="E326" s="395" t="s">
        <v>617</v>
      </c>
      <c r="F326" s="26" t="s">
        <v>620</v>
      </c>
      <c r="G326" s="169" t="s">
        <v>619</v>
      </c>
      <c r="H326" s="76">
        <v>42482</v>
      </c>
      <c r="I326" s="244">
        <v>599000</v>
      </c>
      <c r="J326" s="473">
        <v>0</v>
      </c>
    </row>
    <row r="327" spans="1:11" ht="36">
      <c r="A327" s="323">
        <v>14</v>
      </c>
      <c r="B327" s="354">
        <v>29</v>
      </c>
      <c r="C327" s="354" t="s">
        <v>192</v>
      </c>
      <c r="D327" s="123" t="s">
        <v>632</v>
      </c>
      <c r="E327" s="395" t="s">
        <v>617</v>
      </c>
      <c r="F327" s="26"/>
      <c r="G327" s="169" t="s">
        <v>619</v>
      </c>
      <c r="H327" s="76"/>
      <c r="I327" s="244">
        <v>43000</v>
      </c>
      <c r="J327" s="323">
        <v>0</v>
      </c>
    </row>
    <row r="328" spans="1:11" ht="36">
      <c r="A328" s="323">
        <v>14</v>
      </c>
      <c r="B328" s="354">
        <v>30</v>
      </c>
      <c r="C328" s="354" t="s">
        <v>192</v>
      </c>
      <c r="D328" s="123" t="s">
        <v>633</v>
      </c>
      <c r="E328" s="395" t="s">
        <v>617</v>
      </c>
      <c r="F328" s="26"/>
      <c r="G328" s="169" t="s">
        <v>619</v>
      </c>
      <c r="H328" s="76"/>
      <c r="I328" s="244">
        <v>70000</v>
      </c>
      <c r="J328" s="323">
        <v>0</v>
      </c>
    </row>
    <row r="329" spans="1:11" ht="45">
      <c r="A329" s="323">
        <v>14</v>
      </c>
      <c r="B329" s="354" t="s">
        <v>192</v>
      </c>
      <c r="C329" s="323">
        <v>85</v>
      </c>
      <c r="D329" s="123" t="s">
        <v>621</v>
      </c>
      <c r="E329" s="395" t="s">
        <v>622</v>
      </c>
      <c r="F329" s="26" t="s">
        <v>623</v>
      </c>
      <c r="G329" s="169" t="s">
        <v>624</v>
      </c>
      <c r="H329" s="76">
        <v>42516</v>
      </c>
      <c r="I329" s="244">
        <v>1215846.25</v>
      </c>
      <c r="J329" s="244">
        <v>1215846.25</v>
      </c>
    </row>
    <row r="330" spans="1:11" ht="56.25">
      <c r="A330" s="323">
        <v>14</v>
      </c>
      <c r="B330" s="354" t="s">
        <v>192</v>
      </c>
      <c r="C330" s="323">
        <v>86</v>
      </c>
      <c r="D330" s="123" t="s">
        <v>626</v>
      </c>
      <c r="E330" s="395" t="s">
        <v>625</v>
      </c>
      <c r="F330" s="26" t="s">
        <v>627</v>
      </c>
      <c r="G330" s="169" t="s">
        <v>628</v>
      </c>
      <c r="H330" s="76">
        <v>42559</v>
      </c>
      <c r="I330" s="244">
        <v>3661155.83</v>
      </c>
      <c r="J330" s="244">
        <v>0</v>
      </c>
    </row>
    <row r="331" spans="1:11">
      <c r="A331" s="323">
        <v>14</v>
      </c>
      <c r="B331" s="486" t="s">
        <v>192</v>
      </c>
      <c r="C331" s="323">
        <v>87</v>
      </c>
      <c r="D331" s="487" t="s">
        <v>667</v>
      </c>
      <c r="E331" s="488" t="s">
        <v>348</v>
      </c>
      <c r="F331" s="489" t="s">
        <v>668</v>
      </c>
      <c r="G331" s="490"/>
      <c r="H331" s="491"/>
      <c r="I331" s="492">
        <v>0</v>
      </c>
      <c r="J331" s="493">
        <v>0</v>
      </c>
    </row>
    <row r="332" spans="1:11" ht="45">
      <c r="A332" s="323">
        <v>14</v>
      </c>
      <c r="B332" s="356" t="s">
        <v>192</v>
      </c>
      <c r="C332" s="323">
        <v>88</v>
      </c>
      <c r="D332" s="393" t="s">
        <v>662</v>
      </c>
      <c r="E332" s="396" t="s">
        <v>139</v>
      </c>
      <c r="F332" s="40" t="s">
        <v>663</v>
      </c>
      <c r="G332" s="115" t="s">
        <v>629</v>
      </c>
      <c r="H332" s="510">
        <v>42387</v>
      </c>
      <c r="I332" s="511">
        <v>154925</v>
      </c>
      <c r="J332" s="511">
        <v>96093.42</v>
      </c>
    </row>
    <row r="333" spans="1:11" ht="45">
      <c r="A333" s="323">
        <v>14</v>
      </c>
      <c r="B333" s="427" t="s">
        <v>192</v>
      </c>
      <c r="C333" s="323">
        <v>89</v>
      </c>
      <c r="D333" s="439" t="s">
        <v>634</v>
      </c>
      <c r="E333" s="436" t="s">
        <v>347</v>
      </c>
      <c r="F333" s="393" t="s">
        <v>532</v>
      </c>
      <c r="G333" s="217" t="s">
        <v>240</v>
      </c>
      <c r="H333" s="275">
        <v>41751</v>
      </c>
      <c r="I333" s="440">
        <v>2595325.92</v>
      </c>
      <c r="J333" s="441">
        <v>0</v>
      </c>
    </row>
    <row r="334" spans="1:11" ht="45">
      <c r="A334" s="323">
        <v>14</v>
      </c>
      <c r="B334" s="428" t="s">
        <v>192</v>
      </c>
      <c r="C334" s="323">
        <v>90</v>
      </c>
      <c r="D334" s="442" t="s">
        <v>635</v>
      </c>
      <c r="E334" s="123" t="s">
        <v>365</v>
      </c>
      <c r="F334" s="123" t="s">
        <v>529</v>
      </c>
      <c r="G334" s="431" t="s">
        <v>240</v>
      </c>
      <c r="H334" s="443">
        <v>41751</v>
      </c>
      <c r="I334" s="444">
        <v>606948.31999999995</v>
      </c>
      <c r="J334" s="444">
        <v>0</v>
      </c>
    </row>
    <row r="335" spans="1:11" ht="45">
      <c r="A335" s="323">
        <v>14</v>
      </c>
      <c r="B335" s="428" t="s">
        <v>192</v>
      </c>
      <c r="C335" s="323">
        <v>91</v>
      </c>
      <c r="D335" s="442" t="s">
        <v>636</v>
      </c>
      <c r="E335" s="123" t="s">
        <v>366</v>
      </c>
      <c r="F335" s="123" t="s">
        <v>531</v>
      </c>
      <c r="G335" s="431" t="s">
        <v>240</v>
      </c>
      <c r="H335" s="443">
        <v>41751</v>
      </c>
      <c r="I335" s="444">
        <v>478917.12</v>
      </c>
      <c r="J335" s="444">
        <v>149153.07</v>
      </c>
    </row>
    <row r="336" spans="1:11" ht="45">
      <c r="A336" s="323">
        <v>14</v>
      </c>
      <c r="B336" s="428" t="s">
        <v>192</v>
      </c>
      <c r="C336" s="323">
        <v>92</v>
      </c>
      <c r="D336" s="445" t="s">
        <v>637</v>
      </c>
      <c r="E336" s="446" t="s">
        <v>366</v>
      </c>
      <c r="F336" s="123" t="s">
        <v>530</v>
      </c>
      <c r="G336" s="431" t="s">
        <v>240</v>
      </c>
      <c r="H336" s="443">
        <v>41751</v>
      </c>
      <c r="I336" s="447">
        <v>211622.39999999999</v>
      </c>
      <c r="J336" s="448">
        <v>0</v>
      </c>
    </row>
    <row r="337" spans="1:10" ht="45">
      <c r="A337" s="323">
        <v>14</v>
      </c>
      <c r="B337" s="435" t="s">
        <v>192</v>
      </c>
      <c r="C337" s="323">
        <v>93</v>
      </c>
      <c r="D337" s="449" t="s">
        <v>363</v>
      </c>
      <c r="E337" s="450" t="s">
        <v>367</v>
      </c>
      <c r="F337" s="451"/>
      <c r="G337" s="452" t="s">
        <v>240</v>
      </c>
      <c r="H337" s="559"/>
      <c r="I337" s="453">
        <v>259343.04</v>
      </c>
      <c r="J337" s="454">
        <v>8057.88</v>
      </c>
    </row>
    <row r="338" spans="1:10" ht="45">
      <c r="A338" s="323">
        <v>14</v>
      </c>
      <c r="B338" s="427" t="s">
        <v>192</v>
      </c>
      <c r="C338" s="323">
        <v>94</v>
      </c>
      <c r="D338" s="455" t="s">
        <v>638</v>
      </c>
      <c r="E338" s="450" t="s">
        <v>367</v>
      </c>
      <c r="F338" s="123" t="s">
        <v>533</v>
      </c>
      <c r="G338" s="431" t="s">
        <v>240</v>
      </c>
      <c r="H338" s="275">
        <v>41751</v>
      </c>
      <c r="I338" s="231">
        <v>937122.56</v>
      </c>
      <c r="J338" s="456">
        <v>169885.47</v>
      </c>
    </row>
    <row r="339" spans="1:10" ht="24.6" customHeight="1">
      <c r="A339" s="323">
        <v>14</v>
      </c>
      <c r="B339" s="427" t="s">
        <v>192</v>
      </c>
      <c r="C339" s="323">
        <v>95</v>
      </c>
      <c r="D339" s="439" t="s">
        <v>305</v>
      </c>
      <c r="E339" s="436" t="s">
        <v>345</v>
      </c>
      <c r="F339" s="393" t="s">
        <v>444</v>
      </c>
      <c r="G339" s="217" t="s">
        <v>240</v>
      </c>
      <c r="H339" s="275">
        <v>41590</v>
      </c>
      <c r="I339" s="437">
        <v>3353898.24</v>
      </c>
      <c r="J339" s="438">
        <v>1462520.52</v>
      </c>
    </row>
    <row r="340" spans="1:10" ht="45">
      <c r="A340" s="323">
        <v>14</v>
      </c>
      <c r="B340" s="323">
        <v>31</v>
      </c>
      <c r="C340" s="323" t="s">
        <v>192</v>
      </c>
      <c r="D340" s="24" t="s">
        <v>57</v>
      </c>
      <c r="E340" s="26" t="s">
        <v>344</v>
      </c>
      <c r="F340" s="162"/>
      <c r="G340" s="169" t="s">
        <v>240</v>
      </c>
      <c r="H340" s="74"/>
      <c r="I340" s="467">
        <v>47945.919999999998</v>
      </c>
      <c r="J340" s="13">
        <v>0</v>
      </c>
    </row>
    <row r="341" spans="1:10" ht="56.25">
      <c r="A341" s="323">
        <v>14</v>
      </c>
      <c r="B341" s="324" t="s">
        <v>192</v>
      </c>
      <c r="C341" s="324">
        <v>96</v>
      </c>
      <c r="D341" s="117" t="s">
        <v>664</v>
      </c>
      <c r="E341" s="40" t="s">
        <v>656</v>
      </c>
      <c r="F341" s="472" t="s">
        <v>657</v>
      </c>
      <c r="G341" s="115" t="s">
        <v>658</v>
      </c>
      <c r="H341" s="174">
        <v>42667</v>
      </c>
      <c r="I341" s="111">
        <v>119257.60000000001</v>
      </c>
      <c r="J341" s="111">
        <v>74934.12</v>
      </c>
    </row>
    <row r="342" spans="1:10" ht="45">
      <c r="A342" s="323">
        <v>14</v>
      </c>
      <c r="B342" s="356" t="s">
        <v>192</v>
      </c>
      <c r="C342" s="324">
        <v>97</v>
      </c>
      <c r="D342" s="24" t="s">
        <v>649</v>
      </c>
      <c r="E342" s="26" t="s">
        <v>647</v>
      </c>
      <c r="F342" s="471" t="s">
        <v>648</v>
      </c>
      <c r="G342" s="169" t="s">
        <v>652</v>
      </c>
      <c r="H342" s="76">
        <v>42674</v>
      </c>
      <c r="I342" s="25">
        <v>16288856.779999999</v>
      </c>
      <c r="J342" s="25">
        <v>16288856.779999999</v>
      </c>
    </row>
    <row r="343" spans="1:10" ht="31.9" customHeight="1">
      <c r="A343" s="323">
        <v>14</v>
      </c>
      <c r="B343" s="356" t="s">
        <v>192</v>
      </c>
      <c r="C343" s="324">
        <v>98</v>
      </c>
      <c r="D343" s="24" t="s">
        <v>650</v>
      </c>
      <c r="E343" s="26" t="s">
        <v>87</v>
      </c>
      <c r="F343" s="334" t="s">
        <v>651</v>
      </c>
      <c r="G343" s="169" t="s">
        <v>653</v>
      </c>
      <c r="H343" s="76">
        <v>42674</v>
      </c>
      <c r="I343" s="25">
        <v>4349219.67</v>
      </c>
      <c r="J343" s="25">
        <v>4349219.67</v>
      </c>
    </row>
    <row r="344" spans="1:10" ht="60.6" customHeight="1">
      <c r="A344" s="323">
        <v>14</v>
      </c>
      <c r="B344" s="356" t="s">
        <v>192</v>
      </c>
      <c r="C344" s="324">
        <v>99</v>
      </c>
      <c r="D344" s="24" t="s">
        <v>654</v>
      </c>
      <c r="E344" s="26" t="s">
        <v>87</v>
      </c>
      <c r="F344" s="334" t="s">
        <v>651</v>
      </c>
      <c r="G344" s="169" t="s">
        <v>655</v>
      </c>
      <c r="H344" s="76">
        <v>42674</v>
      </c>
      <c r="I344" s="25">
        <v>10950705.550000001</v>
      </c>
      <c r="J344" s="25">
        <v>10950705.550000001</v>
      </c>
    </row>
    <row r="345" spans="1:10" ht="34.15" customHeight="1">
      <c r="A345" s="323">
        <v>14</v>
      </c>
      <c r="B345" s="474">
        <v>32</v>
      </c>
      <c r="C345" s="475" t="s">
        <v>192</v>
      </c>
      <c r="D345" s="476" t="s">
        <v>666</v>
      </c>
      <c r="E345" s="26" t="s">
        <v>660</v>
      </c>
      <c r="F345" s="334"/>
      <c r="G345" s="169" t="s">
        <v>661</v>
      </c>
      <c r="H345" s="334"/>
      <c r="I345" s="244">
        <v>355000</v>
      </c>
      <c r="J345" s="239">
        <v>66562.5</v>
      </c>
    </row>
    <row r="346" spans="1:10" ht="33" customHeight="1" thickBot="1">
      <c r="A346" s="346">
        <v>14</v>
      </c>
      <c r="B346" s="355">
        <v>33</v>
      </c>
      <c r="C346" s="567" t="s">
        <v>192</v>
      </c>
      <c r="D346" s="568" t="s">
        <v>659</v>
      </c>
      <c r="E346" s="83" t="s">
        <v>660</v>
      </c>
      <c r="F346" s="284"/>
      <c r="G346" s="116" t="s">
        <v>661</v>
      </c>
      <c r="H346" s="186"/>
      <c r="I346" s="99">
        <v>356500</v>
      </c>
      <c r="J346" s="99">
        <v>26625</v>
      </c>
    </row>
    <row r="347" spans="1:10" ht="41.45" customHeight="1" thickBot="1">
      <c r="A347" s="397">
        <v>15</v>
      </c>
      <c r="B347" s="585" t="s">
        <v>272</v>
      </c>
      <c r="C347" s="586"/>
      <c r="D347" s="458" t="s">
        <v>639</v>
      </c>
      <c r="E347" s="139" t="s">
        <v>640</v>
      </c>
      <c r="F347" s="459" t="s">
        <v>641</v>
      </c>
      <c r="G347" s="460" t="s">
        <v>642</v>
      </c>
      <c r="H347" s="457">
        <v>33799</v>
      </c>
      <c r="I347" s="528">
        <v>476337</v>
      </c>
      <c r="J347" s="529">
        <v>59572</v>
      </c>
    </row>
    <row r="348" spans="1:10" ht="41.45" customHeight="1">
      <c r="A348" s="353"/>
      <c r="B348" s="353"/>
      <c r="C348" s="353"/>
      <c r="D348" s="461" t="s">
        <v>643</v>
      </c>
      <c r="E348" s="462"/>
      <c r="F348" s="90"/>
      <c r="G348" s="167"/>
      <c r="H348" s="77"/>
      <c r="I348" s="463"/>
      <c r="J348" s="464"/>
    </row>
    <row r="349" spans="1:10" ht="49.15" customHeight="1">
      <c r="A349" s="317">
        <v>15</v>
      </c>
      <c r="B349" s="323" t="s">
        <v>192</v>
      </c>
      <c r="C349" s="323" t="s">
        <v>190</v>
      </c>
      <c r="D349" s="26" t="s">
        <v>134</v>
      </c>
      <c r="E349" s="51" t="s">
        <v>135</v>
      </c>
      <c r="F349" s="90" t="s">
        <v>172</v>
      </c>
      <c r="G349" s="169" t="s">
        <v>240</v>
      </c>
      <c r="H349" s="76">
        <v>39686</v>
      </c>
      <c r="I349" s="25">
        <v>355722</v>
      </c>
      <c r="J349" s="33">
        <v>59572</v>
      </c>
    </row>
    <row r="350" spans="1:10" ht="45" customHeight="1" thickBot="1">
      <c r="A350" s="346">
        <v>15</v>
      </c>
      <c r="B350" s="346" t="s">
        <v>192</v>
      </c>
      <c r="C350" s="346" t="s">
        <v>191</v>
      </c>
      <c r="D350" s="190" t="s">
        <v>136</v>
      </c>
      <c r="E350" s="105" t="s">
        <v>137</v>
      </c>
      <c r="F350" s="83" t="s">
        <v>171</v>
      </c>
      <c r="G350" s="116" t="s">
        <v>240</v>
      </c>
      <c r="H350" s="186">
        <v>39686</v>
      </c>
      <c r="I350" s="106">
        <v>120615</v>
      </c>
      <c r="J350" s="107">
        <v>0</v>
      </c>
    </row>
    <row r="351" spans="1:10" ht="51.6" customHeight="1" thickBot="1">
      <c r="A351" s="397">
        <v>16</v>
      </c>
      <c r="B351" s="573" t="s">
        <v>271</v>
      </c>
      <c r="C351" s="579"/>
      <c r="D351" s="185" t="s">
        <v>364</v>
      </c>
      <c r="E351" s="256" t="s">
        <v>138</v>
      </c>
      <c r="F351" s="257" t="s">
        <v>270</v>
      </c>
      <c r="G351" s="122"/>
      <c r="H351" s="258" t="s">
        <v>370</v>
      </c>
      <c r="I351" s="543">
        <v>640084.15</v>
      </c>
      <c r="J351" s="544">
        <v>32571.48</v>
      </c>
    </row>
    <row r="352" spans="1:10" ht="24" customHeight="1">
      <c r="A352" s="317"/>
      <c r="B352" s="317"/>
      <c r="C352" s="317"/>
      <c r="D352" s="132" t="s">
        <v>188</v>
      </c>
      <c r="E352" s="132"/>
      <c r="F352" s="191"/>
      <c r="G352" s="191"/>
      <c r="H352" s="53"/>
      <c r="I352" s="133"/>
      <c r="J352" s="133"/>
    </row>
    <row r="353" spans="1:11" ht="18.600000000000001" customHeight="1">
      <c r="A353" s="324">
        <v>16</v>
      </c>
      <c r="B353" s="323" t="s">
        <v>190</v>
      </c>
      <c r="C353" s="323" t="s">
        <v>192</v>
      </c>
      <c r="D353" s="26" t="s">
        <v>312</v>
      </c>
      <c r="E353" s="285"/>
      <c r="F353" s="26"/>
      <c r="G353" s="26"/>
      <c r="H353" s="74"/>
      <c r="I353" s="25">
        <v>60926</v>
      </c>
      <c r="J353" s="25">
        <v>0</v>
      </c>
    </row>
    <row r="354" spans="1:11" ht="23.45" customHeight="1" thickBot="1">
      <c r="A354" s="346">
        <v>16</v>
      </c>
      <c r="B354" s="355" t="s">
        <v>191</v>
      </c>
      <c r="C354" s="361" t="s">
        <v>192</v>
      </c>
      <c r="D354" s="284" t="s">
        <v>478</v>
      </c>
      <c r="E354" s="284"/>
      <c r="F354" s="284"/>
      <c r="G354" s="284"/>
      <c r="H354" s="284"/>
      <c r="I354" s="291">
        <v>57000</v>
      </c>
      <c r="J354" s="291">
        <v>32571.48</v>
      </c>
    </row>
    <row r="355" spans="1:11" ht="60.75" thickBot="1">
      <c r="A355" s="317">
        <v>17</v>
      </c>
      <c r="B355" s="573" t="s">
        <v>272</v>
      </c>
      <c r="C355" s="579"/>
      <c r="D355" s="286" t="s">
        <v>261</v>
      </c>
      <c r="E355" s="287" t="s">
        <v>29</v>
      </c>
      <c r="F355" s="288" t="s">
        <v>301</v>
      </c>
      <c r="G355" s="289" t="s">
        <v>255</v>
      </c>
      <c r="H355" s="290">
        <v>39225</v>
      </c>
      <c r="I355" s="377">
        <v>12389313.52</v>
      </c>
      <c r="J355" s="378">
        <v>3597026.21</v>
      </c>
    </row>
    <row r="356" spans="1:11" ht="24">
      <c r="A356" s="324"/>
      <c r="B356" s="413"/>
      <c r="C356" s="353"/>
      <c r="D356" s="259" t="s">
        <v>610</v>
      </c>
      <c r="E356" s="89"/>
      <c r="F356" s="191"/>
      <c r="G356" s="90"/>
      <c r="H356" s="77"/>
      <c r="I356" s="260"/>
      <c r="J356" s="84"/>
    </row>
    <row r="357" spans="1:11" ht="45">
      <c r="A357" s="324">
        <v>17</v>
      </c>
      <c r="B357" s="373" t="s">
        <v>192</v>
      </c>
      <c r="C357" s="324" t="s">
        <v>190</v>
      </c>
      <c r="D357" s="48" t="s">
        <v>569</v>
      </c>
      <c r="E357" s="24" t="s">
        <v>29</v>
      </c>
      <c r="F357" s="192" t="s">
        <v>368</v>
      </c>
      <c r="G357" s="169" t="s">
        <v>240</v>
      </c>
      <c r="H357" s="76">
        <v>41127</v>
      </c>
      <c r="I357" s="30">
        <v>8075680.0899999999</v>
      </c>
      <c r="J357" s="33">
        <v>2039673.62</v>
      </c>
    </row>
    <row r="358" spans="1:11" ht="24">
      <c r="A358" s="324">
        <v>17</v>
      </c>
      <c r="B358" s="356" t="s">
        <v>190</v>
      </c>
      <c r="C358" s="323" t="s">
        <v>192</v>
      </c>
      <c r="D358" s="44" t="s">
        <v>31</v>
      </c>
      <c r="E358" s="24" t="s">
        <v>29</v>
      </c>
      <c r="F358" s="26"/>
      <c r="G358" s="169"/>
      <c r="H358" s="74"/>
      <c r="I358" s="9">
        <v>25427.84</v>
      </c>
      <c r="J358" s="33">
        <v>0</v>
      </c>
      <c r="K358" s="483"/>
    </row>
    <row r="359" spans="1:11" ht="31.9" customHeight="1">
      <c r="A359" s="324">
        <v>17</v>
      </c>
      <c r="B359" s="356" t="s">
        <v>191</v>
      </c>
      <c r="C359" s="323" t="s">
        <v>192</v>
      </c>
      <c r="D359" s="44" t="s">
        <v>12</v>
      </c>
      <c r="E359" s="24" t="s">
        <v>29</v>
      </c>
      <c r="F359" s="26"/>
      <c r="G359" s="169"/>
      <c r="H359" s="74"/>
      <c r="I359" s="9">
        <v>38422.559999999998</v>
      </c>
      <c r="J359" s="118">
        <v>0</v>
      </c>
    </row>
    <row r="360" spans="1:11" ht="24">
      <c r="A360" s="324">
        <v>17</v>
      </c>
      <c r="B360" s="356" t="s">
        <v>193</v>
      </c>
      <c r="C360" s="323" t="s">
        <v>192</v>
      </c>
      <c r="D360" s="44" t="s">
        <v>32</v>
      </c>
      <c r="E360" s="24" t="s">
        <v>29</v>
      </c>
      <c r="F360" s="26"/>
      <c r="G360" s="26"/>
      <c r="H360" s="74"/>
      <c r="I360" s="9">
        <v>44559.68</v>
      </c>
      <c r="J360" s="118">
        <v>0</v>
      </c>
    </row>
    <row r="361" spans="1:11" ht="24">
      <c r="A361" s="324">
        <v>17</v>
      </c>
      <c r="B361" s="356" t="s">
        <v>194</v>
      </c>
      <c r="C361" s="323" t="s">
        <v>192</v>
      </c>
      <c r="D361" s="44" t="s">
        <v>13</v>
      </c>
      <c r="E361" s="24" t="s">
        <v>29</v>
      </c>
      <c r="F361" s="26"/>
      <c r="G361" s="26"/>
      <c r="H361" s="74"/>
      <c r="I361" s="9">
        <v>7384.96</v>
      </c>
      <c r="J361" s="118">
        <v>0</v>
      </c>
    </row>
    <row r="362" spans="1:11" ht="24">
      <c r="A362" s="324">
        <v>17</v>
      </c>
      <c r="B362" s="356" t="s">
        <v>195</v>
      </c>
      <c r="C362" s="323" t="s">
        <v>192</v>
      </c>
      <c r="D362" s="44" t="s">
        <v>33</v>
      </c>
      <c r="E362" s="24" t="s">
        <v>29</v>
      </c>
      <c r="F362" s="26"/>
      <c r="G362" s="26"/>
      <c r="H362" s="74"/>
      <c r="I362" s="9">
        <v>10516</v>
      </c>
      <c r="J362" s="118">
        <v>0</v>
      </c>
    </row>
    <row r="363" spans="1:11" ht="24">
      <c r="A363" s="324">
        <v>17</v>
      </c>
      <c r="B363" s="356" t="s">
        <v>196</v>
      </c>
      <c r="C363" s="356" t="s">
        <v>192</v>
      </c>
      <c r="D363" s="55" t="s">
        <v>34</v>
      </c>
      <c r="E363" s="117" t="s">
        <v>29</v>
      </c>
      <c r="F363" s="26"/>
      <c r="G363" s="40"/>
      <c r="H363" s="75"/>
      <c r="I363" s="22">
        <v>519354.88</v>
      </c>
      <c r="J363" s="112">
        <v>0</v>
      </c>
    </row>
    <row r="364" spans="1:11" ht="22.9" customHeight="1">
      <c r="A364" s="324">
        <v>17</v>
      </c>
      <c r="B364" s="356" t="s">
        <v>197</v>
      </c>
      <c r="C364" s="324" t="s">
        <v>192</v>
      </c>
      <c r="D364" s="7" t="s">
        <v>101</v>
      </c>
      <c r="E364" s="7" t="s">
        <v>306</v>
      </c>
      <c r="F364" s="26"/>
      <c r="G364" s="166"/>
      <c r="H364" s="75"/>
      <c r="I364" s="9">
        <v>598000</v>
      </c>
      <c r="J364" s="13">
        <v>0</v>
      </c>
    </row>
    <row r="365" spans="1:11" ht="24">
      <c r="A365" s="324">
        <v>17</v>
      </c>
      <c r="B365" s="356" t="s">
        <v>198</v>
      </c>
      <c r="C365" s="324" t="s">
        <v>192</v>
      </c>
      <c r="D365" s="7" t="s">
        <v>103</v>
      </c>
      <c r="E365" s="7" t="s">
        <v>306</v>
      </c>
      <c r="F365" s="40"/>
      <c r="G365" s="166"/>
      <c r="H365" s="75"/>
      <c r="I365" s="9">
        <v>350000</v>
      </c>
      <c r="J365" s="13">
        <v>0</v>
      </c>
      <c r="K365" s="121"/>
    </row>
    <row r="366" spans="1:11" ht="24">
      <c r="A366" s="324">
        <v>17</v>
      </c>
      <c r="B366" s="356" t="s">
        <v>199</v>
      </c>
      <c r="C366" s="324" t="s">
        <v>192</v>
      </c>
      <c r="D366" s="15" t="s">
        <v>102</v>
      </c>
      <c r="E366" s="15" t="s">
        <v>306</v>
      </c>
      <c r="F366" s="166"/>
      <c r="G366" s="166"/>
      <c r="H366" s="75"/>
      <c r="I366" s="22">
        <v>350000</v>
      </c>
      <c r="J366" s="23">
        <v>0</v>
      </c>
      <c r="K366" s="121"/>
    </row>
    <row r="367" spans="1:11" ht="24">
      <c r="A367" s="324">
        <v>17</v>
      </c>
      <c r="B367" s="356" t="s">
        <v>200</v>
      </c>
      <c r="C367" s="324" t="s">
        <v>192</v>
      </c>
      <c r="D367" s="481" t="s">
        <v>456</v>
      </c>
      <c r="E367" s="482" t="s">
        <v>306</v>
      </c>
      <c r="F367" s="166"/>
      <c r="G367" s="166"/>
      <c r="H367" s="75"/>
      <c r="I367" s="36">
        <v>660000</v>
      </c>
      <c r="J367" s="155">
        <v>0</v>
      </c>
      <c r="K367" s="121"/>
    </row>
    <row r="368" spans="1:11" ht="24.75" thickBot="1">
      <c r="A368" s="346">
        <v>17</v>
      </c>
      <c r="B368" s="355" t="s">
        <v>201</v>
      </c>
      <c r="C368" s="485" t="s">
        <v>192</v>
      </c>
      <c r="D368" s="7" t="s">
        <v>670</v>
      </c>
      <c r="E368" s="269" t="s">
        <v>306</v>
      </c>
      <c r="F368" s="278"/>
      <c r="G368" s="278"/>
      <c r="H368" s="278"/>
      <c r="I368" s="484">
        <v>1551205</v>
      </c>
      <c r="J368" s="484">
        <v>1551205</v>
      </c>
      <c r="K368" s="121"/>
    </row>
    <row r="369" spans="1:11" ht="60.75" thickBot="1">
      <c r="A369" s="557">
        <v>18</v>
      </c>
      <c r="B369" s="573" t="s">
        <v>271</v>
      </c>
      <c r="C369" s="579"/>
      <c r="D369" s="270" t="s">
        <v>189</v>
      </c>
      <c r="E369" s="266" t="s">
        <v>139</v>
      </c>
      <c r="F369" s="128" t="s">
        <v>270</v>
      </c>
      <c r="G369" s="131" t="s">
        <v>256</v>
      </c>
      <c r="H369" s="211">
        <v>40269</v>
      </c>
      <c r="I369" s="525">
        <v>18386261.75</v>
      </c>
      <c r="J369" s="378">
        <v>503666.95</v>
      </c>
      <c r="K369" s="121"/>
    </row>
    <row r="370" spans="1:11" ht="24">
      <c r="A370" s="353"/>
      <c r="B370" s="353"/>
      <c r="C370" s="353"/>
      <c r="D370" s="347" t="s">
        <v>400</v>
      </c>
      <c r="E370" s="167"/>
      <c r="F370" s="172"/>
      <c r="G370" s="90"/>
      <c r="H370" s="77"/>
      <c r="I370" s="193"/>
      <c r="J370" s="84"/>
      <c r="K370" s="121"/>
    </row>
    <row r="371" spans="1:11" ht="45">
      <c r="A371" s="323">
        <v>18</v>
      </c>
      <c r="B371" s="323" t="s">
        <v>192</v>
      </c>
      <c r="C371" s="323" t="s">
        <v>190</v>
      </c>
      <c r="D371" s="348" t="s">
        <v>688</v>
      </c>
      <c r="E371" s="26" t="s">
        <v>4</v>
      </c>
      <c r="F371" s="26" t="s">
        <v>169</v>
      </c>
      <c r="G371" s="169" t="s">
        <v>240</v>
      </c>
      <c r="H371" s="76">
        <v>40176</v>
      </c>
      <c r="I371" s="25">
        <v>11687866.15</v>
      </c>
      <c r="J371" s="33">
        <v>0</v>
      </c>
      <c r="K371" s="121"/>
    </row>
    <row r="372" spans="1:11" ht="36" customHeight="1">
      <c r="A372" s="323">
        <v>18</v>
      </c>
      <c r="B372" s="323" t="s">
        <v>192</v>
      </c>
      <c r="C372" s="323" t="s">
        <v>191</v>
      </c>
      <c r="D372" s="348" t="s">
        <v>140</v>
      </c>
      <c r="E372" s="26" t="s">
        <v>4</v>
      </c>
      <c r="F372" s="26" t="s">
        <v>369</v>
      </c>
      <c r="G372" s="169" t="s">
        <v>240</v>
      </c>
      <c r="H372" s="76">
        <v>37747</v>
      </c>
      <c r="I372" s="25">
        <v>0</v>
      </c>
      <c r="J372" s="33">
        <v>0</v>
      </c>
      <c r="K372" s="121"/>
    </row>
    <row r="373" spans="1:11" ht="41.45" customHeight="1">
      <c r="A373" s="323">
        <v>18</v>
      </c>
      <c r="B373" s="324" t="s">
        <v>192</v>
      </c>
      <c r="C373" s="507" t="s">
        <v>193</v>
      </c>
      <c r="D373" s="301" t="s">
        <v>112</v>
      </c>
      <c r="E373" s="117" t="s">
        <v>113</v>
      </c>
      <c r="F373" s="40" t="s">
        <v>174</v>
      </c>
      <c r="G373" s="115" t="s">
        <v>240</v>
      </c>
      <c r="H373" s="174">
        <v>39506</v>
      </c>
      <c r="I373" s="22">
        <v>2433860</v>
      </c>
      <c r="J373" s="111">
        <v>0</v>
      </c>
      <c r="K373" s="121"/>
    </row>
    <row r="374" spans="1:11" ht="26.45" customHeight="1">
      <c r="A374" s="323">
        <v>18</v>
      </c>
      <c r="B374" s="323" t="s">
        <v>190</v>
      </c>
      <c r="C374" s="323" t="s">
        <v>192</v>
      </c>
      <c r="D374" s="465" t="s">
        <v>465</v>
      </c>
      <c r="E374" s="34" t="s">
        <v>6</v>
      </c>
      <c r="F374" s="129"/>
      <c r="G374" s="26"/>
      <c r="H374" s="74"/>
      <c r="I374" s="25">
        <v>497300</v>
      </c>
      <c r="J374" s="25">
        <v>0</v>
      </c>
      <c r="K374" s="121"/>
    </row>
    <row r="375" spans="1:11" ht="22.9" customHeight="1">
      <c r="A375" s="323">
        <v>18</v>
      </c>
      <c r="B375" s="323" t="s">
        <v>191</v>
      </c>
      <c r="C375" s="323" t="s">
        <v>192</v>
      </c>
      <c r="D375" s="349" t="s">
        <v>466</v>
      </c>
      <c r="E375" s="34" t="s">
        <v>6</v>
      </c>
      <c r="F375" s="129"/>
      <c r="G375" s="26"/>
      <c r="H375" s="74"/>
      <c r="I375" s="86">
        <v>858700</v>
      </c>
      <c r="J375" s="25">
        <v>57246.48</v>
      </c>
      <c r="K375" s="81"/>
    </row>
    <row r="376" spans="1:11" ht="24">
      <c r="A376" s="323">
        <v>18</v>
      </c>
      <c r="B376" s="323" t="s">
        <v>193</v>
      </c>
      <c r="C376" s="323" t="s">
        <v>192</v>
      </c>
      <c r="D376" s="349" t="s">
        <v>467</v>
      </c>
      <c r="E376" s="34" t="s">
        <v>6</v>
      </c>
      <c r="F376" s="129"/>
      <c r="G376" s="26"/>
      <c r="H376" s="74"/>
      <c r="I376" s="86">
        <v>776000</v>
      </c>
      <c r="J376" s="25">
        <v>77600.179999999993</v>
      </c>
      <c r="K376" s="81"/>
    </row>
    <row r="377" spans="1:11" ht="36">
      <c r="A377" s="323">
        <v>18</v>
      </c>
      <c r="B377" s="323" t="s">
        <v>194</v>
      </c>
      <c r="C377" s="323" t="s">
        <v>192</v>
      </c>
      <c r="D377" s="350" t="s">
        <v>464</v>
      </c>
      <c r="E377" s="34" t="s">
        <v>6</v>
      </c>
      <c r="F377" s="129"/>
      <c r="G377" s="26"/>
      <c r="H377" s="74"/>
      <c r="I377" s="86">
        <v>59300</v>
      </c>
      <c r="J377" s="25">
        <v>31132.31</v>
      </c>
      <c r="K377" s="81"/>
    </row>
    <row r="378" spans="1:11" ht="36.6" customHeight="1">
      <c r="A378" s="323">
        <v>18</v>
      </c>
      <c r="B378" s="323" t="s">
        <v>195</v>
      </c>
      <c r="C378" s="323" t="s">
        <v>192</v>
      </c>
      <c r="D378" s="351" t="s">
        <v>452</v>
      </c>
      <c r="E378" s="34" t="s">
        <v>6</v>
      </c>
      <c r="F378" s="264"/>
      <c r="G378" s="40"/>
      <c r="H378" s="75"/>
      <c r="I378" s="265">
        <v>549230</v>
      </c>
      <c r="J378" s="25">
        <v>146461.48000000001</v>
      </c>
    </row>
    <row r="379" spans="1:11" ht="24" customHeight="1">
      <c r="A379" s="323">
        <v>18</v>
      </c>
      <c r="B379" s="323" t="s">
        <v>196</v>
      </c>
      <c r="C379" s="323" t="s">
        <v>192</v>
      </c>
      <c r="D379" s="351" t="s">
        <v>453</v>
      </c>
      <c r="E379" s="34" t="s">
        <v>6</v>
      </c>
      <c r="F379" s="264"/>
      <c r="G379" s="40"/>
      <c r="H379" s="75"/>
      <c r="I379" s="265">
        <v>550770</v>
      </c>
      <c r="J379" s="25">
        <v>156051.5</v>
      </c>
    </row>
    <row r="380" spans="1:11" ht="24">
      <c r="A380" s="323">
        <v>18</v>
      </c>
      <c r="B380" s="323" t="s">
        <v>197</v>
      </c>
      <c r="C380" s="323" t="s">
        <v>192</v>
      </c>
      <c r="D380" s="465" t="s">
        <v>586</v>
      </c>
      <c r="E380" s="34" t="s">
        <v>6</v>
      </c>
      <c r="F380" s="264"/>
      <c r="G380" s="40"/>
      <c r="H380" s="75"/>
      <c r="I380" s="265">
        <v>50250</v>
      </c>
      <c r="J380" s="25">
        <v>35175</v>
      </c>
    </row>
    <row r="381" spans="1:11" ht="39" customHeight="1">
      <c r="A381" s="323">
        <v>18</v>
      </c>
      <c r="B381" s="323" t="s">
        <v>192</v>
      </c>
      <c r="C381" s="433" t="s">
        <v>194</v>
      </c>
      <c r="D381" s="429" t="s">
        <v>630</v>
      </c>
      <c r="E381" s="430" t="s">
        <v>551</v>
      </c>
      <c r="F381" s="123" t="s">
        <v>403</v>
      </c>
      <c r="G381" s="431" t="s">
        <v>240</v>
      </c>
      <c r="H381" s="275">
        <v>41753</v>
      </c>
      <c r="I381" s="434">
        <v>0</v>
      </c>
      <c r="J381" s="432">
        <v>0</v>
      </c>
    </row>
    <row r="382" spans="1:11" ht="21.6" customHeight="1">
      <c r="A382" s="323">
        <v>18</v>
      </c>
      <c r="B382" s="323" t="s">
        <v>198</v>
      </c>
      <c r="C382" s="324" t="s">
        <v>192</v>
      </c>
      <c r="D382" s="496" t="s">
        <v>311</v>
      </c>
      <c r="E382" s="497" t="s">
        <v>6</v>
      </c>
      <c r="F382" s="264"/>
      <c r="G382" s="40"/>
      <c r="H382" s="75"/>
      <c r="I382" s="265">
        <v>99350</v>
      </c>
      <c r="J382" s="111">
        <v>0</v>
      </c>
    </row>
    <row r="383" spans="1:11" ht="13.5" thickBot="1">
      <c r="A383" s="323">
        <v>18</v>
      </c>
      <c r="B383" s="411" t="s">
        <v>192</v>
      </c>
      <c r="C383" s="495" t="s">
        <v>195</v>
      </c>
      <c r="D383" s="499"/>
      <c r="E383" s="500"/>
      <c r="F383" s="326"/>
      <c r="G383" s="327"/>
      <c r="H383" s="328"/>
      <c r="I383" s="501"/>
      <c r="J383" s="501"/>
    </row>
    <row r="384" spans="1:11" ht="72.75" thickBot="1">
      <c r="A384" s="556" t="s">
        <v>209</v>
      </c>
      <c r="B384" s="597" t="s">
        <v>271</v>
      </c>
      <c r="C384" s="598"/>
      <c r="D384" s="194" t="s">
        <v>278</v>
      </c>
      <c r="E384" s="130" t="s">
        <v>29</v>
      </c>
      <c r="F384" s="128" t="s">
        <v>298</v>
      </c>
      <c r="G384" s="131" t="s">
        <v>279</v>
      </c>
      <c r="H384" s="211">
        <v>40897</v>
      </c>
      <c r="I384" s="533">
        <v>442347.73</v>
      </c>
      <c r="J384" s="533">
        <v>0</v>
      </c>
    </row>
    <row r="385" spans="1:10" ht="22.5">
      <c r="A385" s="164"/>
      <c r="B385" s="171"/>
      <c r="C385" s="171"/>
      <c r="D385" s="125" t="s">
        <v>310</v>
      </c>
      <c r="E385" s="172"/>
      <c r="F385" s="90"/>
      <c r="G385" s="191"/>
      <c r="H385" s="53"/>
      <c r="I385" s="195"/>
      <c r="J385" s="126"/>
    </row>
    <row r="386" spans="1:10" ht="13.5" thickBot="1">
      <c r="A386" s="127"/>
      <c r="B386" s="127"/>
      <c r="C386" s="127"/>
      <c r="D386" s="196"/>
      <c r="E386" s="162"/>
      <c r="F386" s="26"/>
      <c r="G386" s="26"/>
      <c r="H386" s="74"/>
      <c r="I386" s="124"/>
      <c r="J386" s="32"/>
    </row>
    <row r="387" spans="1:10" ht="69.599999999999994" customHeight="1" thickBot="1">
      <c r="A387" s="527" t="s">
        <v>210</v>
      </c>
      <c r="B387" s="593" t="s">
        <v>271</v>
      </c>
      <c r="C387" s="594"/>
      <c r="D387" s="418" t="s">
        <v>615</v>
      </c>
      <c r="E387" s="419" t="s">
        <v>139</v>
      </c>
      <c r="F387" s="420" t="s">
        <v>270</v>
      </c>
      <c r="G387" s="122" t="s">
        <v>613</v>
      </c>
      <c r="H387" s="210">
        <v>42241</v>
      </c>
      <c r="I387" s="524">
        <v>3062253.93</v>
      </c>
      <c r="J387" s="524">
        <v>957971.97</v>
      </c>
    </row>
    <row r="388" spans="1:10" ht="13.5" thickBot="1">
      <c r="A388" s="517"/>
      <c r="B388" s="517"/>
      <c r="C388" s="517"/>
      <c r="D388" s="518" t="s">
        <v>614</v>
      </c>
      <c r="E388" s="122"/>
      <c r="F388" s="122"/>
      <c r="G388" s="122"/>
      <c r="H388" s="263"/>
      <c r="I388" s="519"/>
      <c r="J388" s="520"/>
    </row>
    <row r="389" spans="1:10" ht="24">
      <c r="A389" s="526" t="s">
        <v>210</v>
      </c>
      <c r="B389" s="526" t="s">
        <v>192</v>
      </c>
      <c r="C389" s="526" t="s">
        <v>190</v>
      </c>
      <c r="D389" s="521" t="s">
        <v>679</v>
      </c>
      <c r="E389" s="561" t="s">
        <v>139</v>
      </c>
      <c r="F389" s="90"/>
      <c r="G389" s="523" t="s">
        <v>678</v>
      </c>
      <c r="H389" s="77"/>
      <c r="I389" s="516">
        <v>346200.52</v>
      </c>
      <c r="J389" s="516">
        <v>0</v>
      </c>
    </row>
    <row r="390" spans="1:10">
      <c r="A390" s="526" t="s">
        <v>210</v>
      </c>
      <c r="B390" s="426" t="s">
        <v>190</v>
      </c>
      <c r="C390" s="426" t="s">
        <v>192</v>
      </c>
      <c r="D390" s="522" t="s">
        <v>680</v>
      </c>
      <c r="E390" s="90"/>
      <c r="F390" s="26"/>
      <c r="G390" s="26"/>
      <c r="H390" s="74"/>
      <c r="I390" s="27">
        <v>99000</v>
      </c>
      <c r="J390" s="27">
        <v>63250</v>
      </c>
    </row>
    <row r="391" spans="1:10" ht="33.75">
      <c r="A391" s="526" t="s">
        <v>210</v>
      </c>
      <c r="B391" s="426" t="s">
        <v>191</v>
      </c>
      <c r="C391" s="426" t="s">
        <v>192</v>
      </c>
      <c r="D391" s="522" t="s">
        <v>681</v>
      </c>
      <c r="E391" s="26"/>
      <c r="F391" s="26"/>
      <c r="G391" s="26"/>
      <c r="H391" s="74"/>
      <c r="I391" s="27">
        <v>99000</v>
      </c>
      <c r="J391" s="27">
        <v>63250</v>
      </c>
    </row>
    <row r="392" spans="1:10">
      <c r="A392" s="526" t="s">
        <v>210</v>
      </c>
      <c r="B392" s="426" t="s">
        <v>193</v>
      </c>
      <c r="C392" s="426" t="s">
        <v>192</v>
      </c>
      <c r="D392" s="522" t="s">
        <v>682</v>
      </c>
      <c r="E392" s="26"/>
      <c r="F392" s="26"/>
      <c r="G392" s="26"/>
      <c r="H392" s="74"/>
      <c r="I392" s="27">
        <v>76735</v>
      </c>
      <c r="J392" s="27">
        <v>49025.11</v>
      </c>
    </row>
    <row r="393" spans="1:10">
      <c r="A393" s="526" t="s">
        <v>210</v>
      </c>
      <c r="B393" s="426" t="s">
        <v>194</v>
      </c>
      <c r="C393" s="426" t="s">
        <v>192</v>
      </c>
      <c r="D393" s="522" t="s">
        <v>682</v>
      </c>
      <c r="E393" s="26"/>
      <c r="F393" s="26"/>
      <c r="G393" s="26"/>
      <c r="H393" s="74"/>
      <c r="I393" s="27">
        <v>76735</v>
      </c>
      <c r="J393" s="27">
        <v>49025.11</v>
      </c>
    </row>
    <row r="394" spans="1:10">
      <c r="A394" s="526" t="s">
        <v>210</v>
      </c>
      <c r="B394" s="426" t="s">
        <v>195</v>
      </c>
      <c r="C394" s="426" t="s">
        <v>192</v>
      </c>
      <c r="D394" s="522" t="s">
        <v>682</v>
      </c>
      <c r="E394" s="26"/>
      <c r="F394" s="26"/>
      <c r="G394" s="26"/>
      <c r="H394" s="74"/>
      <c r="I394" s="27">
        <v>76735</v>
      </c>
      <c r="J394" s="27">
        <v>49025.11</v>
      </c>
    </row>
    <row r="395" spans="1:10">
      <c r="A395" s="526" t="s">
        <v>210</v>
      </c>
      <c r="B395" s="426" t="s">
        <v>196</v>
      </c>
      <c r="C395" s="426" t="s">
        <v>192</v>
      </c>
      <c r="D395" s="522" t="s">
        <v>682</v>
      </c>
      <c r="E395" s="26"/>
      <c r="F395" s="26"/>
      <c r="G395" s="26"/>
      <c r="H395" s="74"/>
      <c r="I395" s="27">
        <v>76735</v>
      </c>
      <c r="J395" s="27">
        <v>49025.11</v>
      </c>
    </row>
    <row r="396" spans="1:10">
      <c r="A396" s="526" t="s">
        <v>210</v>
      </c>
      <c r="B396" s="426" t="s">
        <v>197</v>
      </c>
      <c r="C396" s="426" t="s">
        <v>192</v>
      </c>
      <c r="D396" s="522" t="s">
        <v>682</v>
      </c>
      <c r="E396" s="26"/>
      <c r="F396" s="26"/>
      <c r="G396" s="26"/>
      <c r="H396" s="74"/>
      <c r="I396" s="27">
        <v>76735</v>
      </c>
      <c r="J396" s="27">
        <v>49025.11</v>
      </c>
    </row>
    <row r="397" spans="1:10">
      <c r="A397" s="526" t="s">
        <v>210</v>
      </c>
      <c r="B397" s="426" t="s">
        <v>198</v>
      </c>
      <c r="C397" s="426" t="s">
        <v>192</v>
      </c>
      <c r="D397" s="522" t="s">
        <v>682</v>
      </c>
      <c r="E397" s="26"/>
      <c r="F397" s="26"/>
      <c r="G397" s="26"/>
      <c r="H397" s="74"/>
      <c r="I397" s="27">
        <v>76735</v>
      </c>
      <c r="J397" s="27">
        <v>49025.11</v>
      </c>
    </row>
    <row r="398" spans="1:10">
      <c r="A398" s="526" t="s">
        <v>210</v>
      </c>
      <c r="B398" s="426" t="s">
        <v>199</v>
      </c>
      <c r="C398" s="426" t="s">
        <v>192</v>
      </c>
      <c r="D398" s="522" t="s">
        <v>682</v>
      </c>
      <c r="E398" s="26"/>
      <c r="F398" s="26"/>
      <c r="G398" s="26"/>
      <c r="H398" s="74"/>
      <c r="I398" s="27">
        <v>76735</v>
      </c>
      <c r="J398" s="27">
        <v>49025.11</v>
      </c>
    </row>
    <row r="399" spans="1:10">
      <c r="A399" s="526" t="s">
        <v>210</v>
      </c>
      <c r="B399" s="426" t="s">
        <v>200</v>
      </c>
      <c r="C399" s="426" t="s">
        <v>192</v>
      </c>
      <c r="D399" s="522" t="s">
        <v>682</v>
      </c>
      <c r="E399" s="26"/>
      <c r="F399" s="26"/>
      <c r="G399" s="26"/>
      <c r="H399" s="74"/>
      <c r="I399" s="27">
        <v>76735</v>
      </c>
      <c r="J399" s="27">
        <v>49025.11</v>
      </c>
    </row>
    <row r="400" spans="1:10">
      <c r="A400" s="526" t="s">
        <v>210</v>
      </c>
      <c r="B400" s="426" t="s">
        <v>201</v>
      </c>
      <c r="C400" s="426" t="s">
        <v>192</v>
      </c>
      <c r="D400" s="522" t="s">
        <v>682</v>
      </c>
      <c r="E400" s="26"/>
      <c r="F400" s="26"/>
      <c r="G400" s="26"/>
      <c r="H400" s="74"/>
      <c r="I400" s="27">
        <v>76735</v>
      </c>
      <c r="J400" s="27">
        <v>49025.11</v>
      </c>
    </row>
    <row r="401" spans="1:10">
      <c r="A401" s="526" t="s">
        <v>210</v>
      </c>
      <c r="B401" s="426" t="s">
        <v>202</v>
      </c>
      <c r="C401" s="426" t="s">
        <v>192</v>
      </c>
      <c r="D401" s="522" t="s">
        <v>682</v>
      </c>
      <c r="E401" s="26"/>
      <c r="F401" s="26"/>
      <c r="G401" s="26"/>
      <c r="H401" s="74"/>
      <c r="I401" s="27">
        <v>76735</v>
      </c>
      <c r="J401" s="27">
        <v>49025.11</v>
      </c>
    </row>
    <row r="402" spans="1:10" ht="22.5">
      <c r="A402" s="526" t="s">
        <v>210</v>
      </c>
      <c r="B402" s="426" t="s">
        <v>203</v>
      </c>
      <c r="C402" s="426" t="s">
        <v>192</v>
      </c>
      <c r="D402" s="522" t="s">
        <v>683</v>
      </c>
      <c r="E402" s="26"/>
      <c r="F402" s="26"/>
      <c r="G402" s="26"/>
      <c r="H402" s="74"/>
      <c r="I402" s="27">
        <v>99980</v>
      </c>
      <c r="J402" s="27">
        <v>66653.36</v>
      </c>
    </row>
    <row r="403" spans="1:10" ht="22.5">
      <c r="A403" s="526" t="s">
        <v>210</v>
      </c>
      <c r="B403" s="426" t="s">
        <v>206</v>
      </c>
      <c r="C403" s="426" t="s">
        <v>192</v>
      </c>
      <c r="D403" s="522" t="s">
        <v>684</v>
      </c>
      <c r="E403" s="26"/>
      <c r="F403" s="26"/>
      <c r="G403" s="26"/>
      <c r="H403" s="74"/>
      <c r="I403" s="27">
        <v>59870</v>
      </c>
      <c r="J403" s="27">
        <v>39913.279999999999</v>
      </c>
    </row>
    <row r="404" spans="1:10" ht="22.5">
      <c r="A404" s="526" t="s">
        <v>210</v>
      </c>
      <c r="B404" s="426" t="s">
        <v>207</v>
      </c>
      <c r="C404" s="426" t="s">
        <v>192</v>
      </c>
      <c r="D404" s="522" t="s">
        <v>685</v>
      </c>
      <c r="E404" s="26"/>
      <c r="F404" s="26"/>
      <c r="G404" s="26"/>
      <c r="H404" s="74"/>
      <c r="I404" s="27">
        <v>52500</v>
      </c>
      <c r="J404" s="27">
        <v>35000.04</v>
      </c>
    </row>
    <row r="405" spans="1:10" ht="22.5">
      <c r="A405" s="526" t="s">
        <v>210</v>
      </c>
      <c r="B405" s="426" t="s">
        <v>204</v>
      </c>
      <c r="C405" s="426" t="s">
        <v>192</v>
      </c>
      <c r="D405" s="522" t="s">
        <v>685</v>
      </c>
      <c r="E405" s="26"/>
      <c r="F405" s="26"/>
      <c r="G405" s="26"/>
      <c r="H405" s="74"/>
      <c r="I405" s="27">
        <v>52500</v>
      </c>
      <c r="J405" s="27">
        <v>35000.04</v>
      </c>
    </row>
    <row r="406" spans="1:10">
      <c r="A406" s="526" t="s">
        <v>210</v>
      </c>
      <c r="B406" s="426" t="s">
        <v>205</v>
      </c>
      <c r="C406" s="426" t="s">
        <v>192</v>
      </c>
      <c r="D406" s="522" t="s">
        <v>686</v>
      </c>
      <c r="E406" s="26"/>
      <c r="F406" s="26"/>
      <c r="G406" s="26"/>
      <c r="H406" s="74"/>
      <c r="I406" s="27">
        <v>100000</v>
      </c>
      <c r="J406" s="27">
        <v>49999.96</v>
      </c>
    </row>
    <row r="407" spans="1:10" ht="13.5" thickBot="1">
      <c r="A407" s="526" t="s">
        <v>210</v>
      </c>
      <c r="B407" s="426" t="s">
        <v>208</v>
      </c>
      <c r="C407" s="426" t="s">
        <v>192</v>
      </c>
      <c r="D407" s="522" t="s">
        <v>687</v>
      </c>
      <c r="E407" s="26"/>
      <c r="F407" s="26"/>
      <c r="G407" s="26"/>
      <c r="H407" s="74"/>
      <c r="I407" s="27">
        <v>100274.8</v>
      </c>
      <c r="J407" s="551">
        <v>50137.36</v>
      </c>
    </row>
    <row r="408" spans="1:10" ht="48.75" thickBot="1">
      <c r="A408" s="527" t="s">
        <v>211</v>
      </c>
      <c r="B408" s="593" t="s">
        <v>271</v>
      </c>
      <c r="C408" s="594"/>
      <c r="D408" s="418" t="s">
        <v>700</v>
      </c>
      <c r="E408" s="419" t="s">
        <v>139</v>
      </c>
      <c r="F408" s="420" t="s">
        <v>699</v>
      </c>
      <c r="G408" s="122" t="s">
        <v>701</v>
      </c>
      <c r="H408" s="547">
        <v>42249</v>
      </c>
      <c r="I408" s="548">
        <v>12430</v>
      </c>
      <c r="J408" s="550">
        <v>0</v>
      </c>
    </row>
    <row r="409" spans="1:10" ht="13.5" thickBot="1">
      <c r="A409" s="517"/>
      <c r="B409" s="517"/>
      <c r="C409" s="517"/>
      <c r="D409" s="518" t="s">
        <v>689</v>
      </c>
      <c r="E409" s="122"/>
      <c r="F409" s="122"/>
      <c r="G409" s="122"/>
      <c r="H409" s="263"/>
      <c r="I409" s="519"/>
      <c r="J409" s="549"/>
    </row>
    <row r="410" spans="1:10" ht="60.75" thickBot="1">
      <c r="A410" s="399">
        <v>22</v>
      </c>
      <c r="B410" s="573" t="s">
        <v>271</v>
      </c>
      <c r="C410" s="574"/>
      <c r="D410" s="175" t="s">
        <v>702</v>
      </c>
      <c r="E410" s="143" t="s">
        <v>703</v>
      </c>
      <c r="F410" s="144" t="s">
        <v>705</v>
      </c>
      <c r="G410" s="122" t="s">
        <v>704</v>
      </c>
      <c r="H410" s="209">
        <v>37559</v>
      </c>
      <c r="I410" s="276">
        <v>99999</v>
      </c>
      <c r="J410" s="277">
        <v>0</v>
      </c>
    </row>
    <row r="411" spans="1:10" ht="13.5" thickBot="1">
      <c r="A411" s="399"/>
      <c r="B411" s="399"/>
      <c r="C411" s="399"/>
      <c r="D411" s="175"/>
      <c r="E411" s="143"/>
      <c r="F411" s="262"/>
      <c r="G411" s="262"/>
      <c r="H411" s="263"/>
      <c r="I411" s="553"/>
      <c r="J411" s="554"/>
    </row>
    <row r="412" spans="1:10">
      <c r="A412" s="317">
        <v>22</v>
      </c>
      <c r="B412" s="426" t="s">
        <v>190</v>
      </c>
      <c r="C412" s="317" t="s">
        <v>192</v>
      </c>
      <c r="D412" s="552" t="s">
        <v>469</v>
      </c>
      <c r="E412" s="154" t="s">
        <v>344</v>
      </c>
      <c r="F412" s="172"/>
      <c r="G412" s="172"/>
      <c r="H412" s="53"/>
      <c r="I412" s="133">
        <v>56995</v>
      </c>
      <c r="J412" s="133">
        <v>0</v>
      </c>
    </row>
    <row r="413" spans="1:10">
      <c r="A413" s="426" t="s">
        <v>212</v>
      </c>
      <c r="B413" s="426" t="s">
        <v>191</v>
      </c>
      <c r="C413" s="426" t="s">
        <v>192</v>
      </c>
      <c r="D413" s="522" t="s">
        <v>706</v>
      </c>
      <c r="E413" s="26" t="s">
        <v>344</v>
      </c>
      <c r="F413" s="26"/>
      <c r="G413" s="26"/>
      <c r="H413" s="74"/>
      <c r="I413" s="27">
        <v>43004</v>
      </c>
      <c r="J413" s="27">
        <v>0</v>
      </c>
    </row>
    <row r="414" spans="1:10" ht="16.5">
      <c r="A414" s="4"/>
      <c r="B414" s="197"/>
      <c r="C414" s="4"/>
      <c r="D414" s="515"/>
      <c r="E414" s="20"/>
      <c r="F414" s="56"/>
      <c r="G414" s="198"/>
      <c r="H414" s="50" t="s">
        <v>585</v>
      </c>
      <c r="I414" s="363">
        <f>SUM(I13+I17+I24+I84+I102+I115+I122+I156+I175+I188+I191+I193+I213+I347+I351+I355+I369+I384+I387+I408+I410)</f>
        <v>276451380.49000007</v>
      </c>
      <c r="J414" s="363">
        <f>SUM(J13+J17+J24+J84+J102+J115+J122+J156+J175+J188+J191+J193+J213+J347+J351+J355+J369+J384+J387+J408+J410)</f>
        <v>136330898.84</v>
      </c>
    </row>
    <row r="415" spans="1:10" ht="57.6" customHeight="1">
      <c r="A415" s="6"/>
      <c r="B415" s="6"/>
      <c r="C415" s="6"/>
      <c r="D415" s="20"/>
      <c r="E415" s="6"/>
      <c r="F415" s="6"/>
      <c r="G415" s="6"/>
      <c r="H415" s="6"/>
      <c r="I415" s="6"/>
      <c r="J415" s="6"/>
    </row>
    <row r="416" spans="1:10">
      <c r="A416" s="4"/>
      <c r="B416" s="197"/>
      <c r="C416" s="4"/>
      <c r="D416" s="6"/>
      <c r="E416" s="20"/>
      <c r="F416" s="120"/>
      <c r="G416" s="119"/>
      <c r="H416" s="50"/>
      <c r="I416" s="50"/>
      <c r="J416" s="50"/>
    </row>
    <row r="417" spans="1:10" ht="16.5">
      <c r="A417" s="4"/>
      <c r="B417" s="197"/>
      <c r="C417" s="50"/>
      <c r="D417" s="20"/>
      <c r="E417" s="20"/>
      <c r="F417" s="56"/>
      <c r="G417" s="119"/>
      <c r="H417" s="57"/>
      <c r="I417" s="57"/>
      <c r="J417" s="57"/>
    </row>
    <row r="418" spans="1:10" s="6" customFormat="1" ht="16.5">
      <c r="A418" s="4"/>
      <c r="B418" s="197"/>
      <c r="C418" s="50"/>
      <c r="D418" s="20"/>
      <c r="E418" s="214"/>
      <c r="F418" s="59"/>
      <c r="G418" s="58"/>
      <c r="H418" s="4"/>
      <c r="I418" s="4"/>
      <c r="J418" s="50"/>
    </row>
    <row r="419" spans="1:10" ht="18.600000000000001" customHeight="1">
      <c r="A419" s="4"/>
      <c r="B419" s="197"/>
      <c r="C419" s="50"/>
      <c r="D419" s="20"/>
      <c r="E419" s="365"/>
      <c r="F419" s="4"/>
      <c r="G419" s="4"/>
      <c r="H419" s="4"/>
      <c r="I419" s="4"/>
      <c r="J419" s="4"/>
    </row>
    <row r="420" spans="1:10" ht="30.75" customHeight="1">
      <c r="A420" s="4"/>
      <c r="B420" s="197"/>
      <c r="C420" s="50"/>
      <c r="D420" s="364"/>
      <c r="E420" s="5"/>
      <c r="F420" s="60"/>
      <c r="G420" s="4"/>
      <c r="H420" s="4"/>
      <c r="I420" s="4"/>
      <c r="J420" s="4"/>
    </row>
    <row r="421" spans="1:10" ht="12.95" customHeight="1">
      <c r="A421" s="4"/>
      <c r="B421" s="4"/>
      <c r="C421" s="60"/>
      <c r="D421" s="5"/>
      <c r="E421" s="60"/>
      <c r="F421" s="48"/>
      <c r="G421" s="60"/>
      <c r="H421" s="60"/>
      <c r="I421" s="60"/>
      <c r="J421" s="60"/>
    </row>
    <row r="422" spans="1:10" ht="12.95" customHeight="1">
      <c r="A422" s="4"/>
      <c r="B422" s="4"/>
      <c r="C422" s="4"/>
      <c r="D422" s="50"/>
      <c r="E422" s="414"/>
      <c r="F422" s="63"/>
      <c r="G422" s="62"/>
      <c r="H422" s="400"/>
      <c r="I422" s="41"/>
      <c r="J422" s="41"/>
    </row>
    <row r="423" spans="1:10" ht="25.5" customHeight="1">
      <c r="A423" s="4"/>
      <c r="B423" s="4"/>
      <c r="C423" s="4"/>
      <c r="D423" s="200"/>
      <c r="E423" s="423"/>
      <c r="F423" s="20"/>
      <c r="G423" s="4"/>
      <c r="H423" s="4"/>
      <c r="I423" s="199"/>
      <c r="J423" s="201"/>
    </row>
    <row r="424" spans="1:10" ht="12.95" customHeight="1">
      <c r="A424" s="4"/>
      <c r="B424" s="50"/>
      <c r="C424" s="4"/>
      <c r="D424" s="134"/>
      <c r="E424" s="134"/>
      <c r="F424" s="20"/>
      <c r="G424" s="20"/>
      <c r="H424" s="54"/>
      <c r="I424" s="54"/>
      <c r="J424" s="54"/>
    </row>
    <row r="425" spans="1:10" ht="24.75" customHeight="1">
      <c r="A425" s="4"/>
      <c r="B425" s="50"/>
      <c r="C425" s="4"/>
      <c r="D425" s="134"/>
      <c r="E425" s="134"/>
      <c r="F425" s="48"/>
      <c r="G425" s="20"/>
      <c r="H425" s="54"/>
      <c r="I425" s="54"/>
      <c r="J425" s="54"/>
    </row>
    <row r="426" spans="1:10">
      <c r="A426" s="4"/>
      <c r="B426" s="50"/>
      <c r="C426" s="4"/>
      <c r="D426" s="202"/>
      <c r="E426" s="202"/>
      <c r="F426" s="20"/>
      <c r="G426" s="48"/>
      <c r="H426" s="41"/>
      <c r="I426" s="41"/>
      <c r="J426" s="41"/>
    </row>
    <row r="427" spans="1:10" ht="24" customHeight="1">
      <c r="A427" s="4"/>
      <c r="B427" s="50"/>
      <c r="C427" s="4"/>
      <c r="D427" s="134"/>
      <c r="E427" s="134"/>
      <c r="F427" s="20"/>
      <c r="G427" s="20"/>
      <c r="H427" s="54"/>
      <c r="I427" s="54"/>
      <c r="J427" s="54"/>
    </row>
    <row r="428" spans="1:10">
      <c r="A428" s="60"/>
      <c r="B428" s="60"/>
      <c r="C428" s="4"/>
      <c r="D428" s="134"/>
      <c r="E428" s="134"/>
      <c r="F428" s="20"/>
      <c r="G428" s="20"/>
      <c r="H428" s="54"/>
      <c r="I428" s="54"/>
      <c r="J428" s="54"/>
    </row>
    <row r="429" spans="1:10">
      <c r="A429" s="61"/>
      <c r="B429" s="203"/>
      <c r="C429" s="4"/>
      <c r="D429" s="4"/>
      <c r="E429" s="4"/>
      <c r="F429" s="48"/>
      <c r="G429" s="20"/>
      <c r="H429" s="41"/>
      <c r="I429" s="41"/>
      <c r="J429" s="41"/>
    </row>
    <row r="430" spans="1:10">
      <c r="A430" s="4"/>
      <c r="B430" s="204"/>
      <c r="C430" s="4"/>
      <c r="D430" s="4"/>
      <c r="E430" s="4"/>
      <c r="F430" s="65"/>
      <c r="G430" s="20"/>
      <c r="H430" s="41"/>
      <c r="I430" s="41"/>
      <c r="J430" s="54"/>
    </row>
    <row r="431" spans="1:10">
      <c r="A431" s="205"/>
      <c r="B431" s="4"/>
      <c r="C431" s="4"/>
      <c r="D431" s="4"/>
      <c r="E431" s="4"/>
      <c r="F431" s="48"/>
      <c r="G431" s="66"/>
      <c r="H431" s="67"/>
      <c r="I431" s="68"/>
      <c r="J431" s="68"/>
    </row>
    <row r="432" spans="1:10">
      <c r="A432" s="205"/>
      <c r="B432" s="4"/>
      <c r="C432" s="4"/>
      <c r="D432" s="4"/>
      <c r="E432" s="4"/>
      <c r="F432" s="70"/>
      <c r="G432" s="69"/>
      <c r="H432" s="41"/>
      <c r="I432" s="41"/>
      <c r="J432" s="41"/>
    </row>
    <row r="433" spans="1:10">
      <c r="A433" s="205"/>
      <c r="B433" s="4"/>
      <c r="C433" s="4"/>
      <c r="D433" s="50"/>
      <c r="E433" s="50"/>
      <c r="F433" s="72"/>
      <c r="G433" s="69"/>
      <c r="H433" s="71"/>
      <c r="I433" s="54"/>
      <c r="J433" s="71"/>
    </row>
    <row r="434" spans="1:10">
      <c r="A434" s="205"/>
      <c r="B434" s="4"/>
      <c r="C434" s="4"/>
      <c r="D434" s="50"/>
      <c r="E434" s="50"/>
      <c r="F434" s="72"/>
      <c r="G434" s="69"/>
      <c r="H434" s="71"/>
      <c r="I434" s="54"/>
      <c r="J434" s="71"/>
    </row>
    <row r="435" spans="1:10">
      <c r="A435" s="205"/>
      <c r="B435" s="4"/>
      <c r="C435" s="4"/>
      <c r="D435" s="50"/>
      <c r="E435" s="50"/>
      <c r="F435" s="206"/>
      <c r="G435" s="69"/>
      <c r="H435" s="71"/>
      <c r="I435" s="54"/>
      <c r="J435" s="71"/>
    </row>
    <row r="436" spans="1:10">
      <c r="A436" s="64"/>
      <c r="B436" s="49"/>
    </row>
    <row r="437" spans="1:10">
      <c r="A437" s="64"/>
      <c r="B437" s="49"/>
    </row>
    <row r="438" spans="1:10">
      <c r="A438" s="73"/>
      <c r="B438" s="49"/>
    </row>
    <row r="439" spans="1:10">
      <c r="A439" s="49"/>
      <c r="B439" s="49"/>
    </row>
    <row r="440" spans="1:10">
      <c r="A440" s="49"/>
      <c r="B440" s="49"/>
    </row>
    <row r="441" spans="1:10">
      <c r="A441" s="49"/>
      <c r="B441" s="49"/>
    </row>
    <row r="442" spans="1:10">
      <c r="A442" s="49"/>
      <c r="B442" s="49"/>
    </row>
  </sheetData>
  <sheetProtection selectLockedCells="1" selectUnlockedCells="1"/>
  <mergeCells count="32">
    <mergeCell ref="B410:C410"/>
    <mergeCell ref="B387:C387"/>
    <mergeCell ref="B213:C213"/>
    <mergeCell ref="B209:C209"/>
    <mergeCell ref="B384:C384"/>
    <mergeCell ref="B369:C369"/>
    <mergeCell ref="B355:C355"/>
    <mergeCell ref="B351:C351"/>
    <mergeCell ref="B347:C347"/>
    <mergeCell ref="B408:C408"/>
    <mergeCell ref="J10:J12"/>
    <mergeCell ref="I10:I12"/>
    <mergeCell ref="E10:E12"/>
    <mergeCell ref="G11:G12"/>
    <mergeCell ref="H11:H12"/>
    <mergeCell ref="F11:F12"/>
    <mergeCell ref="A10:C10"/>
    <mergeCell ref="B11:C11"/>
    <mergeCell ref="B13:C13"/>
    <mergeCell ref="D10:D12"/>
    <mergeCell ref="B193:C193"/>
    <mergeCell ref="B122:C122"/>
    <mergeCell ref="B156:C156"/>
    <mergeCell ref="B175:C175"/>
    <mergeCell ref="A11:A12"/>
    <mergeCell ref="B188:C188"/>
    <mergeCell ref="B191:C191"/>
    <mergeCell ref="B17:C17"/>
    <mergeCell ref="B24:C24"/>
    <mergeCell ref="B84:C84"/>
    <mergeCell ref="B102:C102"/>
    <mergeCell ref="B115:C115"/>
  </mergeCells>
  <phoneticPr fontId="5" type="noConversion"/>
  <pageMargins left="0.7" right="0.7" top="0.59" bottom="0.75" header="0.3" footer="0.3"/>
  <pageSetup paperSize="9" scale="87" firstPageNumber="0" fitToWidth="0" fitToHeight="0" orientation="landscape" horizontalDpi="300" verticalDpi="300" r:id="rId1"/>
  <headerFooter alignWithMargins="0"/>
  <rowBreaks count="3" manualBreakCount="3">
    <brk id="345" max="9" man="1"/>
    <brk id="365" max="16383" man="1"/>
    <brk id="386" max="16383" man="1"/>
  </rowBreaks>
  <cellWatches>
    <cellWatch r="G181"/>
  </cellWatches>
</worksheet>
</file>

<file path=xl/worksheets/sheet2.xml><?xml version="1.0" encoding="utf-8"?>
<worksheet xmlns="http://schemas.openxmlformats.org/spreadsheetml/2006/main" xmlns:r="http://schemas.openxmlformats.org/officeDocument/2006/relationships">
  <dimension ref="A1:A39"/>
  <sheetViews>
    <sheetView topLeftCell="A16" workbookViewId="0">
      <selection activeCell="L47" sqref="L47"/>
    </sheetView>
  </sheetViews>
  <sheetFormatPr defaultRowHeight="12.75"/>
  <cols>
    <col min="1" max="1" width="31.5703125" customWidth="1"/>
  </cols>
  <sheetData>
    <row r="1" spans="1:1">
      <c r="A1" s="14">
        <v>14087144.26</v>
      </c>
    </row>
    <row r="2" spans="1:1">
      <c r="A2" s="12">
        <v>1195655.5900000001</v>
      </c>
    </row>
    <row r="3" spans="1:1">
      <c r="A3" s="599">
        <v>24052314.510000002</v>
      </c>
    </row>
    <row r="4" spans="1:1">
      <c r="A4" s="599"/>
    </row>
    <row r="5" spans="1:1">
      <c r="A5" s="12">
        <v>15186510.550000001</v>
      </c>
    </row>
    <row r="6" spans="1:1">
      <c r="A6" s="14">
        <v>5166715.91</v>
      </c>
    </row>
    <row r="7" spans="1:1">
      <c r="A7" s="12">
        <v>1721876.54</v>
      </c>
    </row>
    <row r="8" spans="1:1">
      <c r="A8" s="12">
        <v>7567177.04</v>
      </c>
    </row>
    <row r="9" spans="1:1">
      <c r="A9" s="12">
        <v>4785486.0999999996</v>
      </c>
    </row>
    <row r="10" spans="1:1">
      <c r="A10" s="599">
        <v>6764908.7199999997</v>
      </c>
    </row>
    <row r="11" spans="1:1">
      <c r="A11" s="599"/>
    </row>
    <row r="12" spans="1:1">
      <c r="A12" s="599">
        <v>17467296.329999998</v>
      </c>
    </row>
    <row r="13" spans="1:1">
      <c r="A13" s="599"/>
    </row>
    <row r="14" spans="1:1">
      <c r="A14" s="599">
        <v>4733444.68</v>
      </c>
    </row>
    <row r="15" spans="1:1">
      <c r="A15" s="599"/>
    </row>
    <row r="16" spans="1:1">
      <c r="A16" s="12">
        <v>5062821.37</v>
      </c>
    </row>
    <row r="17" spans="1:1">
      <c r="A17" s="599">
        <v>33132210.609999999</v>
      </c>
    </row>
    <row r="18" spans="1:1">
      <c r="A18" s="599"/>
    </row>
    <row r="19" spans="1:1">
      <c r="A19" s="14">
        <v>5298278.92</v>
      </c>
    </row>
    <row r="20" spans="1:1">
      <c r="A20" s="12">
        <v>265847.84999999998</v>
      </c>
    </row>
    <row r="21" spans="1:1">
      <c r="A21" s="14">
        <v>492627</v>
      </c>
    </row>
    <row r="22" spans="1:1">
      <c r="A22" s="599">
        <v>1116046</v>
      </c>
    </row>
    <row r="23" spans="1:1">
      <c r="A23" s="599"/>
    </row>
    <row r="24" spans="1:1">
      <c r="A24" s="599">
        <v>677565.72</v>
      </c>
    </row>
    <row r="25" spans="1:1">
      <c r="A25" s="599"/>
    </row>
    <row r="26" spans="1:1">
      <c r="A26" s="599">
        <v>92482</v>
      </c>
    </row>
    <row r="27" spans="1:1">
      <c r="A27" s="599"/>
    </row>
    <row r="28" spans="1:1">
      <c r="A28" s="12">
        <v>7539</v>
      </c>
    </row>
    <row r="29" spans="1:1">
      <c r="A29" s="12">
        <v>185283.06</v>
      </c>
    </row>
    <row r="30" spans="1:1">
      <c r="A30" s="600">
        <v>572902.54</v>
      </c>
    </row>
    <row r="31" spans="1:1">
      <c r="A31" s="600"/>
    </row>
    <row r="32" spans="1:1">
      <c r="A32" s="599">
        <v>80210446.079999998</v>
      </c>
    </row>
    <row r="33" spans="1:1">
      <c r="A33" s="599"/>
    </row>
    <row r="34" spans="1:1">
      <c r="A34" s="600">
        <v>589002.62</v>
      </c>
    </row>
    <row r="35" spans="1:1">
      <c r="A35" s="600"/>
    </row>
    <row r="36" spans="1:1" ht="12.95" customHeight="1">
      <c r="A36" s="599" t="s">
        <v>141</v>
      </c>
    </row>
    <row r="37" spans="1:1">
      <c r="A37" s="599"/>
    </row>
    <row r="38" spans="1:1">
      <c r="A38" s="21">
        <f>SUM(A1:A37)</f>
        <v>230431582.99999994</v>
      </c>
    </row>
    <row r="39" spans="1:1">
      <c r="A39" t="s">
        <v>142</v>
      </c>
    </row>
  </sheetData>
  <sheetProtection selectLockedCells="1" selectUnlockedCells="1"/>
  <mergeCells count="12">
    <mergeCell ref="A32:A33"/>
    <mergeCell ref="A34:A35"/>
    <mergeCell ref="A36:A37"/>
    <mergeCell ref="A17:A18"/>
    <mergeCell ref="A22:A23"/>
    <mergeCell ref="A24:A25"/>
    <mergeCell ref="A26:A27"/>
    <mergeCell ref="A3:A4"/>
    <mergeCell ref="A10:A11"/>
    <mergeCell ref="A12:A13"/>
    <mergeCell ref="A14:A15"/>
    <mergeCell ref="A30:A31"/>
  </mergeCells>
  <phoneticPr fontId="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selectLockedCells="1" selectUnlockedCells="1"/>
  <phoneticPr fontId="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2017-04-26T08:06:42Z</cp:lastPrinted>
  <dcterms:created xsi:type="dcterms:W3CDTF">2012-01-27T08:28:00Z</dcterms:created>
  <dcterms:modified xsi:type="dcterms:W3CDTF">2017-04-26T08:06:53Z</dcterms:modified>
</cp:coreProperties>
</file>